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drawings/drawing2.xml" ContentType="application/vnd.openxmlformats-officedocument.drawing+xml"/>
  <Override PartName="/xl/comments3.xml" ContentType="application/vnd.openxmlformats-officedocument.spreadsheetml.comments+xml"/>
  <Override PartName="/xl/drawings/drawing3.xml" ContentType="application/vnd.openxmlformats-officedocument.drawing+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codeName="ThisWorkbook" defaultThemeVersion="166925"/>
  <mc:AlternateContent xmlns:mc="http://schemas.openxmlformats.org/markup-compatibility/2006">
    <mc:Choice Requires="x15">
      <x15ac:absPath xmlns:x15ac="http://schemas.microsoft.com/office/spreadsheetml/2010/11/ac" url="X:\05-総務部\02　業務マニュアル\02-09　仕入先コード関係\"/>
    </mc:Choice>
  </mc:AlternateContent>
  <xr:revisionPtr revIDLastSave="0" documentId="13_ncr:1_{39E14871-32DE-4C76-BB7D-C09E1AEF167E}" xr6:coauthVersionLast="47" xr6:coauthVersionMax="47" xr10:uidLastSave="{00000000-0000-0000-0000-000000000000}"/>
  <bookViews>
    <workbookView xWindow="-120" yWindow="-120" windowWidth="20730" windowHeight="11160" xr2:uid="{E6D1C962-BA9D-466F-A6D0-02AAE1DFA8D9}"/>
  </bookViews>
  <sheets>
    <sheet name="基本項目(入力)" sheetId="3" r:id="rId1"/>
    <sheet name="請求書(様式1-①)" sheetId="24" r:id="rId2"/>
    <sheet name="明細(様式1-②)" sheetId="28" r:id="rId3"/>
    <sheet name="記入例①" sheetId="32" r:id="rId4"/>
    <sheet name="記入例②" sheetId="33" r:id="rId5"/>
    <sheet name="記入例③" sheetId="34" r:id="rId6"/>
  </sheets>
  <definedNames>
    <definedName name="_xlnm.Print_Area" localSheetId="0">'基本項目(入力)'!$B$1:$BL$32</definedName>
    <definedName name="_xlnm.Print_Area" localSheetId="3">記入例①!$A$1:$AN$51</definedName>
    <definedName name="_xlnm.Print_Area" localSheetId="4">記入例②!$A$1:$AN$94</definedName>
    <definedName name="_xlnm.Print_Area" localSheetId="5">記入例③!$A$1:$AN$137</definedName>
    <definedName name="_xlnm.Print_Area" localSheetId="1">'請求書(様式1-①)'!$A$1:$AN$51</definedName>
    <definedName name="_xlnm.Print_Area" localSheetId="2">'明細(様式1-②)'!$A$1:$AN$43</definedName>
    <definedName name="Z_6939C28C_1BF7_400C_8CD2_6BF7E8A4BD88_.wvu.PrintArea" localSheetId="0" hidden="1">'基本項目(入力)'!$B$1:$BL$57</definedName>
    <definedName name="Z_E4F52846_DC0D_41D5_8E24_63C45D3CFC27_.wvu.PrintArea" localSheetId="0" hidden="1">'基本項目(入力)'!$B$1:$BL$57</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Z137" i="34" l="1"/>
  <c r="Z94" i="34"/>
  <c r="X15" i="24"/>
  <c r="Z50" i="24"/>
  <c r="Z42" i="28" l="1"/>
  <c r="Z41" i="28"/>
  <c r="Z40" i="28"/>
  <c r="Z39" i="28"/>
  <c r="Z38" i="28"/>
  <c r="Z37" i="28"/>
  <c r="Z36" i="28"/>
  <c r="Z35" i="28"/>
  <c r="Z34" i="28"/>
  <c r="Z33" i="28"/>
  <c r="Z32" i="28"/>
  <c r="Z31" i="28"/>
  <c r="Z30" i="28"/>
  <c r="Z29" i="28"/>
  <c r="Z28" i="28"/>
  <c r="Z27" i="28"/>
  <c r="Z26" i="28"/>
  <c r="Z25" i="28"/>
  <c r="Z24" i="28"/>
  <c r="Z23" i="28"/>
  <c r="Z22" i="28"/>
  <c r="Z21" i="28"/>
  <c r="Z20" i="28"/>
  <c r="Z19" i="28"/>
  <c r="Z18" i="28"/>
  <c r="Z17" i="28"/>
  <c r="Z16" i="28"/>
  <c r="Z15" i="28"/>
  <c r="Z14" i="28"/>
  <c r="Z13" i="28"/>
  <c r="Z12" i="28"/>
  <c r="Z11" i="28"/>
  <c r="Z10" i="28"/>
  <c r="Z9" i="28"/>
  <c r="Z8" i="28"/>
  <c r="Z7" i="28"/>
  <c r="AK24" i="24" l="1"/>
  <c r="AI24" i="24"/>
  <c r="X20" i="24"/>
  <c r="X21" i="24"/>
  <c r="X17" i="24"/>
  <c r="Z43" i="28" l="1"/>
  <c r="Z34" i="24"/>
  <c r="AI50" i="24"/>
  <c r="Z33" i="24"/>
  <c r="Z49" i="24" s="1"/>
  <c r="AE49" i="24" s="1"/>
  <c r="Z35" i="24"/>
  <c r="Z36" i="24"/>
  <c r="Z37" i="24"/>
  <c r="Z38" i="24"/>
  <c r="Z39" i="24"/>
  <c r="Z40" i="24"/>
  <c r="Z41" i="24"/>
  <c r="Z42" i="24"/>
  <c r="Z43" i="24"/>
  <c r="Z44" i="24"/>
  <c r="AC24" i="24"/>
  <c r="X24" i="24"/>
  <c r="AM29" i="24"/>
  <c r="AL29" i="24"/>
  <c r="AK29" i="24"/>
  <c r="AJ29" i="24"/>
  <c r="AI29" i="24"/>
  <c r="AH29" i="24"/>
  <c r="AG29" i="24"/>
  <c r="AF29" i="24"/>
  <c r="AE29" i="24"/>
  <c r="AD29" i="24"/>
  <c r="AC29" i="24"/>
  <c r="AB29" i="24"/>
  <c r="AA29" i="24"/>
  <c r="AC28" i="24"/>
  <c r="AB28" i="24"/>
  <c r="AA28" i="24"/>
  <c r="Z28" i="24"/>
  <c r="X26" i="24"/>
  <c r="X25" i="24"/>
  <c r="Z48" i="24" l="1"/>
  <c r="AE48" i="24" s="1"/>
  <c r="AE51" i="24" s="1"/>
  <c r="AI49" i="24"/>
  <c r="Z45" i="24"/>
  <c r="AI48" i="24" l="1"/>
  <c r="Z51" i="24"/>
  <c r="AI51" i="24" s="1"/>
  <c r="H15" i="24"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薗田 恵利</author>
  </authors>
  <commentList>
    <comment ref="AP48" authorId="0" shapeId="0" xr:uid="{269BE6DD-8521-4456-A5C2-506388FF1D99}">
      <text>
        <r>
          <rPr>
            <b/>
            <sz val="9"/>
            <color indexed="81"/>
            <rFont val="MS P ゴシック"/>
            <family val="3"/>
            <charset val="128"/>
          </rPr>
          <t xml:space="preserve">消費税の計算方法をドロップダウンリストから
選択して下さい。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薗田 恵利</author>
  </authors>
  <commentList>
    <comment ref="Z4" authorId="0" shapeId="0" xr:uid="{2A6BD54C-74E6-4AC9-AF4A-E59641AD21CC}">
      <text>
        <r>
          <rPr>
            <b/>
            <sz val="9"/>
            <color indexed="81"/>
            <rFont val="MS P ゴシック"/>
            <family val="3"/>
            <charset val="128"/>
          </rPr>
          <t>日付を入力
（原則、締日の月末を入力）</t>
        </r>
      </text>
    </comment>
    <comment ref="T15" authorId="0" shapeId="0" xr:uid="{DB01F097-DE9C-496E-9855-F8F1E4BDA391}">
      <text>
        <r>
          <rPr>
            <b/>
            <sz val="9"/>
            <color indexed="81"/>
            <rFont val="MS P ゴシック"/>
            <family val="3"/>
            <charset val="128"/>
          </rPr>
          <t>住所・会社名・代表者名・電話番号はゴム印可</t>
        </r>
      </text>
    </comment>
    <comment ref="T28" authorId="0" shapeId="0" xr:uid="{8386DBB1-BFFB-489B-AF5C-A11B48C390F5}">
      <text>
        <r>
          <rPr>
            <b/>
            <sz val="9"/>
            <color indexed="81"/>
            <rFont val="MS P ゴシック"/>
            <family val="3"/>
            <charset val="128"/>
          </rPr>
          <t>仕入先コードを入力</t>
        </r>
      </text>
    </comment>
    <comment ref="T29" authorId="0" shapeId="0" xr:uid="{B2F010D8-991E-4240-BE27-B5281C336EF4}">
      <text>
        <r>
          <rPr>
            <b/>
            <sz val="9"/>
            <color indexed="81"/>
            <rFont val="MS P ゴシック"/>
            <family val="3"/>
            <charset val="128"/>
          </rPr>
          <t>適格請求書発行事業者登録番号を取得している場合は
登録番号を入力。
登録を受けていない場合は入力しない。</t>
        </r>
        <r>
          <rPr>
            <sz val="9"/>
            <color indexed="81"/>
            <rFont val="MS P ゴシック"/>
            <family val="3"/>
            <charset val="128"/>
          </rPr>
          <t xml:space="preserve">
</t>
        </r>
      </text>
    </comment>
    <comment ref="AE33" authorId="0" shapeId="0" xr:uid="{03FE3C8F-5CC0-44DB-97DD-78E4F292D978}">
      <text>
        <r>
          <rPr>
            <b/>
            <sz val="9"/>
            <color indexed="81"/>
            <rFont val="MS P ゴシック"/>
            <family val="3"/>
            <charset val="128"/>
          </rPr>
          <t xml:space="preserve">税率10％は空欄
軽減税率8％は※
非課税・不課税は◎を入力
</t>
        </r>
      </text>
    </comment>
    <comment ref="Z37" authorId="0" shapeId="0" xr:uid="{36F93543-78DA-45B0-8C0F-AF0CDA3FDB91}">
      <text>
        <r>
          <rPr>
            <b/>
            <sz val="9"/>
            <color indexed="81"/>
            <rFont val="MS P ゴシック"/>
            <family val="3"/>
            <charset val="128"/>
          </rPr>
          <t>金額欄は「数量×単価」で自動計算されます。
数量・単価には値を入力して下さい。</t>
        </r>
        <r>
          <rPr>
            <sz val="9"/>
            <color indexed="81"/>
            <rFont val="MS P ゴシック"/>
            <family val="3"/>
            <charset val="128"/>
          </rPr>
          <t xml:space="preserve">
</t>
        </r>
        <r>
          <rPr>
            <b/>
            <sz val="9"/>
            <color indexed="81"/>
            <rFont val="MS P ゴシック"/>
            <family val="3"/>
            <charset val="128"/>
          </rPr>
          <t>（単価は税抜金額を入力）</t>
        </r>
      </text>
    </comment>
    <comment ref="AP48" authorId="0" shapeId="0" xr:uid="{147D05CA-DA1E-4816-A2FA-CA6307A5B979}">
      <text>
        <r>
          <rPr>
            <b/>
            <sz val="9"/>
            <color indexed="81"/>
            <rFont val="MS P ゴシック"/>
            <family val="3"/>
            <charset val="128"/>
          </rPr>
          <t xml:space="preserve">消費税の計算方法をドロップダウンリストから
選択して下さい。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薗田 恵利</author>
  </authors>
  <commentList>
    <comment ref="Z4" authorId="0" shapeId="0" xr:uid="{4B79A434-C63D-4F50-BAAA-A592362537B3}">
      <text>
        <r>
          <rPr>
            <b/>
            <sz val="9"/>
            <color indexed="81"/>
            <rFont val="MS P ゴシック"/>
            <family val="3"/>
            <charset val="128"/>
          </rPr>
          <t>日付を入力
（原則、締日の月末を入力）</t>
        </r>
      </text>
    </comment>
    <comment ref="T15" authorId="0" shapeId="0" xr:uid="{7ED13D14-272B-481F-9F50-B81114A6DB9A}">
      <text>
        <r>
          <rPr>
            <b/>
            <sz val="9"/>
            <color indexed="81"/>
            <rFont val="MS P ゴシック"/>
            <family val="3"/>
            <charset val="128"/>
          </rPr>
          <t>住所・会社名・代表者名・電話番号はゴム印可</t>
        </r>
      </text>
    </comment>
    <comment ref="T28" authorId="0" shapeId="0" xr:uid="{16A04899-DE24-4D54-B334-03F4F9DCEBDA}">
      <text>
        <r>
          <rPr>
            <b/>
            <sz val="9"/>
            <color indexed="81"/>
            <rFont val="MS P ゴシック"/>
            <family val="3"/>
            <charset val="128"/>
          </rPr>
          <t>仕入先コードを入力</t>
        </r>
      </text>
    </comment>
    <comment ref="T29" authorId="0" shapeId="0" xr:uid="{28EBBBB4-D400-4F3D-80F6-234135116B63}">
      <text>
        <r>
          <rPr>
            <b/>
            <sz val="9"/>
            <color indexed="81"/>
            <rFont val="MS P ゴシック"/>
            <family val="3"/>
            <charset val="128"/>
          </rPr>
          <t>適格請求書発行事業者登録番号を取得している場合は
登録番号を入力。
登録を受けていない場合は入力しない。</t>
        </r>
        <r>
          <rPr>
            <sz val="9"/>
            <color indexed="81"/>
            <rFont val="MS P ゴシック"/>
            <family val="3"/>
            <charset val="128"/>
          </rPr>
          <t xml:space="preserve">
</t>
        </r>
      </text>
    </comment>
    <comment ref="AE33" authorId="0" shapeId="0" xr:uid="{80F85ED6-39E1-49A5-86B1-BA065A049668}">
      <text>
        <r>
          <rPr>
            <b/>
            <sz val="9"/>
            <color indexed="81"/>
            <rFont val="MS P ゴシック"/>
            <family val="3"/>
            <charset val="128"/>
          </rPr>
          <t xml:space="preserve">税率10％は空欄
軽減税率8％は※
非課税・不課税は◎を入力
</t>
        </r>
      </text>
    </comment>
    <comment ref="U35" authorId="0" shapeId="0" xr:uid="{05C5CDFD-AF94-46EA-95F8-135465857057}">
      <text>
        <r>
          <rPr>
            <b/>
            <sz val="9"/>
            <color indexed="81"/>
            <rFont val="MS P ゴシック"/>
            <family val="3"/>
            <charset val="128"/>
          </rPr>
          <t>税抜金額を入力</t>
        </r>
        <r>
          <rPr>
            <sz val="9"/>
            <color indexed="81"/>
            <rFont val="MS P ゴシック"/>
            <family val="3"/>
            <charset val="128"/>
          </rPr>
          <t xml:space="preserve">
</t>
        </r>
      </text>
    </comment>
    <comment ref="AP48" authorId="0" shapeId="0" xr:uid="{13309B85-B2C4-44FD-B73C-3A9CE750FFCD}">
      <text>
        <r>
          <rPr>
            <b/>
            <sz val="9"/>
            <color indexed="81"/>
            <rFont val="MS P ゴシック"/>
            <family val="3"/>
            <charset val="128"/>
          </rPr>
          <t xml:space="preserve">消費税の計算方法をドロップダウンリストから
選択して下さい。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薗田 恵利</author>
  </authors>
  <commentList>
    <comment ref="Z4" authorId="0" shapeId="0" xr:uid="{939DFAC3-9A36-4199-BA09-0799600FB724}">
      <text>
        <r>
          <rPr>
            <b/>
            <sz val="9"/>
            <color indexed="81"/>
            <rFont val="MS P ゴシック"/>
            <family val="3"/>
            <charset val="128"/>
          </rPr>
          <t>日付を入力
（原則、締日の月末を入力）</t>
        </r>
      </text>
    </comment>
    <comment ref="T15" authorId="0" shapeId="0" xr:uid="{E831AAF5-1528-4C16-BC70-5B8D5B846C88}">
      <text>
        <r>
          <rPr>
            <b/>
            <sz val="9"/>
            <color indexed="81"/>
            <rFont val="MS P ゴシック"/>
            <family val="3"/>
            <charset val="128"/>
          </rPr>
          <t>住所・会社名・代表者名・電話番号はゴム印可</t>
        </r>
      </text>
    </comment>
    <comment ref="T28" authorId="0" shapeId="0" xr:uid="{04F5860D-4F59-40C6-B7AA-D5AFC86651DB}">
      <text>
        <r>
          <rPr>
            <b/>
            <sz val="9"/>
            <color indexed="81"/>
            <rFont val="MS P ゴシック"/>
            <family val="3"/>
            <charset val="128"/>
          </rPr>
          <t>仕入先コードを入力</t>
        </r>
      </text>
    </comment>
    <comment ref="T29" authorId="0" shapeId="0" xr:uid="{F804B3DB-59CF-4FC3-9EAF-4C15EC51B9CF}">
      <text>
        <r>
          <rPr>
            <b/>
            <sz val="9"/>
            <color indexed="81"/>
            <rFont val="MS P ゴシック"/>
            <family val="3"/>
            <charset val="128"/>
          </rPr>
          <t>適格請求書発行事業者登録番号を取得している場合は
登録番号を入力。
登録を受けていない場合は入力しない。</t>
        </r>
        <r>
          <rPr>
            <sz val="9"/>
            <color indexed="81"/>
            <rFont val="MS P ゴシック"/>
            <family val="3"/>
            <charset val="128"/>
          </rPr>
          <t xml:space="preserve">
</t>
        </r>
      </text>
    </comment>
    <comment ref="U33" authorId="0" shapeId="0" xr:uid="{F3F4E100-094B-4C82-80CC-D9474460E7BC}">
      <text>
        <r>
          <rPr>
            <b/>
            <sz val="9"/>
            <color indexed="81"/>
            <rFont val="MS P ゴシック"/>
            <family val="3"/>
            <charset val="128"/>
          </rPr>
          <t>様式1-①の明細が2枚以上の場合は、小計の合算を入力</t>
        </r>
      </text>
    </comment>
    <comment ref="AP48" authorId="0" shapeId="0" xr:uid="{A10BF7EF-B52E-4F47-A60A-73F553EF5EE3}">
      <text>
        <r>
          <rPr>
            <b/>
            <sz val="9"/>
            <color indexed="81"/>
            <rFont val="MS P ゴシック"/>
            <family val="3"/>
            <charset val="128"/>
          </rPr>
          <t xml:space="preserve">消費税の計算方法をドロップダウンリストから
選択して下さい。
</t>
        </r>
      </text>
    </comment>
  </commentList>
</comments>
</file>

<file path=xl/sharedStrings.xml><?xml version="1.0" encoding="utf-8"?>
<sst xmlns="http://schemas.openxmlformats.org/spreadsheetml/2006/main" count="540" uniqueCount="109">
  <si>
    <t>年</t>
    <rPh sb="0" eb="1">
      <t>ネン</t>
    </rPh>
    <phoneticPr fontId="2"/>
  </si>
  <si>
    <t>月</t>
    <rPh sb="0" eb="1">
      <t>ガツ</t>
    </rPh>
    <phoneticPr fontId="2"/>
  </si>
  <si>
    <t>日</t>
    <rPh sb="0" eb="1">
      <t>ニチ</t>
    </rPh>
    <phoneticPr fontId="2"/>
  </si>
  <si>
    <t>足利ガス株式会社  御中</t>
    <rPh sb="0" eb="2">
      <t>アシカガ</t>
    </rPh>
    <rPh sb="4" eb="6">
      <t>カブシキ</t>
    </rPh>
    <rPh sb="6" eb="8">
      <t>カイシャ</t>
    </rPh>
    <rPh sb="10" eb="12">
      <t>オンチュウ</t>
    </rPh>
    <phoneticPr fontId="2"/>
  </si>
  <si>
    <t>仕入先コード</t>
    <rPh sb="0" eb="2">
      <t>シイレ</t>
    </rPh>
    <rPh sb="2" eb="3">
      <t>サキ</t>
    </rPh>
    <phoneticPr fontId="2"/>
  </si>
  <si>
    <t>印</t>
    <rPh sb="0" eb="1">
      <t>イン</t>
    </rPh>
    <phoneticPr fontId="2"/>
  </si>
  <si>
    <t>小計</t>
    <rPh sb="0" eb="2">
      <t>ショウケイ</t>
    </rPh>
    <phoneticPr fontId="2"/>
  </si>
  <si>
    <t>消費税</t>
    <rPh sb="0" eb="3">
      <t>ショウヒゼイ</t>
    </rPh>
    <phoneticPr fontId="2"/>
  </si>
  <si>
    <t>合計</t>
    <rPh sb="0" eb="2">
      <t>ゴウケイ</t>
    </rPh>
    <phoneticPr fontId="2"/>
  </si>
  <si>
    <t>※弊社指定請求書作成手順</t>
    <rPh sb="1" eb="3">
      <t>ヘイシャ</t>
    </rPh>
    <rPh sb="3" eb="5">
      <t>シテイ</t>
    </rPh>
    <rPh sb="5" eb="8">
      <t>セイキュウショ</t>
    </rPh>
    <rPh sb="8" eb="10">
      <t>サクセイ</t>
    </rPh>
    <rPh sb="10" eb="12">
      <t>テジュン</t>
    </rPh>
    <phoneticPr fontId="11"/>
  </si>
  <si>
    <t>　①基本項目を入力　(</t>
    <rPh sb="2" eb="4">
      <t>キホン</t>
    </rPh>
    <rPh sb="4" eb="6">
      <t>コウモク</t>
    </rPh>
    <rPh sb="7" eb="9">
      <t>ニュウリョク</t>
    </rPh>
    <phoneticPr fontId="11"/>
  </si>
  <si>
    <t>黄色部分</t>
    <rPh sb="0" eb="2">
      <t>キイロ</t>
    </rPh>
    <rPh sb="2" eb="4">
      <t>ブブン</t>
    </rPh>
    <phoneticPr fontId="11"/>
  </si>
  <si>
    <t>緑色部分</t>
    <rPh sb="0" eb="2">
      <t>ミドリイロ</t>
    </rPh>
    <rPh sb="2" eb="4">
      <t>ブブン</t>
    </rPh>
    <phoneticPr fontId="11"/>
  </si>
  <si>
    <t>基　本　項　目　入　力</t>
    <rPh sb="0" eb="1">
      <t>モト</t>
    </rPh>
    <rPh sb="2" eb="3">
      <t>ホン</t>
    </rPh>
    <rPh sb="4" eb="5">
      <t>コウ</t>
    </rPh>
    <rPh sb="6" eb="7">
      <t>メ</t>
    </rPh>
    <rPh sb="8" eb="9">
      <t>イリ</t>
    </rPh>
    <rPh sb="10" eb="11">
      <t>チカラ</t>
    </rPh>
    <phoneticPr fontId="11"/>
  </si>
  <si>
    <t>請求書表示名称</t>
    <rPh sb="0" eb="3">
      <t>セイキュウショ</t>
    </rPh>
    <rPh sb="3" eb="5">
      <t>ヒョウジ</t>
    </rPh>
    <rPh sb="5" eb="7">
      <t>メイショウ</t>
    </rPh>
    <phoneticPr fontId="11"/>
  </si>
  <si>
    <t>住所</t>
    <phoneticPr fontId="11"/>
  </si>
  <si>
    <t>会社名</t>
    <phoneticPr fontId="11"/>
  </si>
  <si>
    <t>銀行名</t>
    <rPh sb="0" eb="2">
      <t>ギンコウ</t>
    </rPh>
    <rPh sb="2" eb="3">
      <t>メイ</t>
    </rPh>
    <phoneticPr fontId="11"/>
  </si>
  <si>
    <t>支店名</t>
    <rPh sb="0" eb="2">
      <t>シテン</t>
    </rPh>
    <rPh sb="2" eb="3">
      <t>メイ</t>
    </rPh>
    <phoneticPr fontId="11"/>
  </si>
  <si>
    <t>預金種別</t>
    <rPh sb="0" eb="2">
      <t>ヨキン</t>
    </rPh>
    <rPh sb="2" eb="4">
      <t>シュベツ</t>
    </rPh>
    <phoneticPr fontId="11"/>
  </si>
  <si>
    <t>口座番号</t>
    <rPh sb="0" eb="2">
      <t>コウザ</t>
    </rPh>
    <rPh sb="2" eb="4">
      <t>バンゴウ</t>
    </rPh>
    <phoneticPr fontId="11"/>
  </si>
  <si>
    <t>カナ</t>
    <phoneticPr fontId="11"/>
  </si>
  <si>
    <t>口座名義</t>
    <rPh sb="0" eb="2">
      <t>コウザ</t>
    </rPh>
    <rPh sb="2" eb="4">
      <t>メイギ</t>
    </rPh>
    <phoneticPr fontId="11"/>
  </si>
  <si>
    <t>T</t>
    <phoneticPr fontId="2"/>
  </si>
  <si>
    <t>普通</t>
    <rPh sb="0" eb="2">
      <t>フツウ</t>
    </rPh>
    <phoneticPr fontId="2"/>
  </si>
  <si>
    <t>総務部</t>
    <rPh sb="0" eb="3">
      <t>ソウムブ</t>
    </rPh>
    <phoneticPr fontId="2"/>
  </si>
  <si>
    <t>電話番号</t>
    <rPh sb="0" eb="4">
      <t>デンワバンゴウ</t>
    </rPh>
    <phoneticPr fontId="11"/>
  </si>
  <si>
    <t>登録番号</t>
    <rPh sb="0" eb="4">
      <t>トウロクバンゴウ</t>
    </rPh>
    <phoneticPr fontId="11"/>
  </si>
  <si>
    <t>振込先</t>
    <rPh sb="0" eb="3">
      <t>フリコミサキ</t>
    </rPh>
    <phoneticPr fontId="11"/>
  </si>
  <si>
    <t>日付</t>
    <rPh sb="0" eb="2">
      <t>ヒヅケ</t>
    </rPh>
    <phoneticPr fontId="2"/>
  </si>
  <si>
    <t>項目</t>
    <rPh sb="0" eb="2">
      <t>コウモク</t>
    </rPh>
    <phoneticPr fontId="2"/>
  </si>
  <si>
    <t>数量</t>
    <rPh sb="0" eb="2">
      <t>スウリョウ</t>
    </rPh>
    <phoneticPr fontId="2"/>
  </si>
  <si>
    <t>単価</t>
    <rPh sb="0" eb="2">
      <t>タンカ</t>
    </rPh>
    <phoneticPr fontId="2"/>
  </si>
  <si>
    <t>金額</t>
    <rPh sb="0" eb="2">
      <t>キンガク</t>
    </rPh>
    <phoneticPr fontId="2"/>
  </si>
  <si>
    <t>備考</t>
    <rPh sb="0" eb="2">
      <t>ビコウ</t>
    </rPh>
    <phoneticPr fontId="2"/>
  </si>
  <si>
    <t>-</t>
    <phoneticPr fontId="2"/>
  </si>
  <si>
    <t>　住   所</t>
    <rPh sb="1" eb="2">
      <t>ジュウ</t>
    </rPh>
    <rPh sb="5" eb="6">
      <t>ショ</t>
    </rPh>
    <phoneticPr fontId="2"/>
  </si>
  <si>
    <t>　会社名</t>
    <rPh sb="1" eb="4">
      <t>カイシャメイ</t>
    </rPh>
    <phoneticPr fontId="2"/>
  </si>
  <si>
    <t>　電   話</t>
    <rPh sb="1" eb="2">
      <t>デン</t>
    </rPh>
    <rPh sb="5" eb="6">
      <t>ハナシ</t>
    </rPh>
    <phoneticPr fontId="2"/>
  </si>
  <si>
    <t>買掛区分</t>
    <rPh sb="0" eb="4">
      <t>カイカケクブン</t>
    </rPh>
    <phoneticPr fontId="2"/>
  </si>
  <si>
    <t>税率</t>
    <rPh sb="0" eb="2">
      <t>ゼイリツ</t>
    </rPh>
    <phoneticPr fontId="2"/>
  </si>
  <si>
    <t>8％対象</t>
    <rPh sb="1" eb="4">
      <t>パーセントタイショウ</t>
    </rPh>
    <phoneticPr fontId="2"/>
  </si>
  <si>
    <t>10％対象　</t>
    <rPh sb="2" eb="5">
      <t>パーセントタイショウ</t>
    </rPh>
    <phoneticPr fontId="2"/>
  </si>
  <si>
    <t>※</t>
    <phoneticPr fontId="2"/>
  </si>
  <si>
    <t>請求年月日</t>
    <rPh sb="0" eb="5">
      <t>セイキュウネンガッピ</t>
    </rPh>
    <phoneticPr fontId="2"/>
  </si>
  <si>
    <t>･･･</t>
    <phoneticPr fontId="2"/>
  </si>
  <si>
    <t>空白</t>
    <rPh sb="0" eb="2">
      <t>クウハク</t>
    </rPh>
    <phoneticPr fontId="2"/>
  </si>
  <si>
    <t>◎</t>
    <phoneticPr fontId="2"/>
  </si>
  <si>
    <t>　税率10％対象</t>
    <rPh sb="1" eb="3">
      <t>ゼイリツ</t>
    </rPh>
    <rPh sb="5" eb="8">
      <t>パーセントタイショウ</t>
    </rPh>
    <phoneticPr fontId="2"/>
  </si>
  <si>
    <t>　 税率について</t>
    <phoneticPr fontId="2"/>
  </si>
  <si>
    <t>　軽減税率8％対象</t>
    <rPh sb="1" eb="5">
      <t>ケイゲンゼイリツ</t>
    </rPh>
    <rPh sb="7" eb="9">
      <t>タイショウ</t>
    </rPh>
    <phoneticPr fontId="2"/>
  </si>
  <si>
    <t>仕入先コード</t>
    <rPh sb="0" eb="2">
      <t>シイレ</t>
    </rPh>
    <phoneticPr fontId="11"/>
  </si>
  <si>
    <t>　②請求書のシートに請求内容を入力 (</t>
    <rPh sb="2" eb="5">
      <t>セイキュウショ</t>
    </rPh>
    <phoneticPr fontId="11"/>
  </si>
  <si>
    <t>適格請求書発行事業者登録番号を取得している場合は入力して下さい。</t>
    <rPh sb="0" eb="2">
      <t>テキカク</t>
    </rPh>
    <rPh sb="2" eb="5">
      <t>セイキュウショ</t>
    </rPh>
    <rPh sb="5" eb="7">
      <t>ハッコウ</t>
    </rPh>
    <rPh sb="7" eb="10">
      <t>ジギョウシャ</t>
    </rPh>
    <rPh sb="10" eb="12">
      <t>トウロク</t>
    </rPh>
    <rPh sb="12" eb="14">
      <t>バンゴウ</t>
    </rPh>
    <rPh sb="15" eb="17">
      <t>シュトク</t>
    </rPh>
    <rPh sb="21" eb="23">
      <t>バアイ</t>
    </rPh>
    <rPh sb="24" eb="26">
      <t>ニュウリョク</t>
    </rPh>
    <rPh sb="28" eb="29">
      <t>クダ</t>
    </rPh>
    <phoneticPr fontId="2"/>
  </si>
  <si>
    <t>に入力をして下さい。　　)</t>
    <phoneticPr fontId="11"/>
  </si>
  <si>
    <t>下記の通り請求します。</t>
    <rPh sb="0" eb="2">
      <t>カキ</t>
    </rPh>
    <rPh sb="3" eb="4">
      <t>トオ</t>
    </rPh>
    <rPh sb="5" eb="7">
      <t>セイキュウ</t>
    </rPh>
    <phoneticPr fontId="2"/>
  </si>
  <si>
    <t>（様式1-①）</t>
    <rPh sb="1" eb="3">
      <t>ヨウシキ</t>
    </rPh>
    <phoneticPr fontId="2"/>
  </si>
  <si>
    <t>（様式1-②）</t>
    <rPh sb="1" eb="3">
      <t>ヨウシキ</t>
    </rPh>
    <phoneticPr fontId="2"/>
  </si>
  <si>
    <t>（様式2-②）</t>
    <rPh sb="1" eb="3">
      <t>ヨウシキ</t>
    </rPh>
    <phoneticPr fontId="2"/>
  </si>
  <si>
    <t xml:space="preserve">
振込先</t>
    <rPh sb="1" eb="3">
      <t>フリコミ</t>
    </rPh>
    <rPh sb="3" eb="4">
      <t>サキ</t>
    </rPh>
    <phoneticPr fontId="2"/>
  </si>
  <si>
    <t>振込先</t>
    <rPh sb="0" eb="3">
      <t>フリコミサキ</t>
    </rPh>
    <phoneticPr fontId="2"/>
  </si>
  <si>
    <t>担当部</t>
    <rPh sb="0" eb="3">
      <t>タントウブ</t>
    </rPh>
    <phoneticPr fontId="2"/>
  </si>
  <si>
    <t>単位</t>
    <rPh sb="0" eb="2">
      <t>タンイ</t>
    </rPh>
    <phoneticPr fontId="2"/>
  </si>
  <si>
    <t>別紙の通り</t>
    <rPh sb="0" eb="2">
      <t>ベッシ</t>
    </rPh>
    <rPh sb="3" eb="4">
      <t>トオ</t>
    </rPh>
    <phoneticPr fontId="2"/>
  </si>
  <si>
    <t>口座名義</t>
    <rPh sb="0" eb="4">
      <t>コウザメイギ</t>
    </rPh>
    <phoneticPr fontId="2"/>
  </si>
  <si>
    <t>フリガナ</t>
    <phoneticPr fontId="2"/>
  </si>
  <si>
    <t>請求金額（税込）</t>
    <phoneticPr fontId="2"/>
  </si>
  <si>
    <t>請　　求　　書</t>
    <phoneticPr fontId="2"/>
  </si>
  <si>
    <t>登 録 番 号</t>
    <rPh sb="0" eb="1">
      <t>ノボル</t>
    </rPh>
    <rPh sb="2" eb="3">
      <t>ロク</t>
    </rPh>
    <rPh sb="4" eb="5">
      <t>バン</t>
    </rPh>
    <rPh sb="6" eb="7">
      <t>ゴウ</t>
    </rPh>
    <phoneticPr fontId="2"/>
  </si>
  <si>
    <t>テーブルコンロ</t>
    <phoneticPr fontId="2"/>
  </si>
  <si>
    <t>台</t>
    <rPh sb="0" eb="1">
      <t>ダイ</t>
    </rPh>
    <phoneticPr fontId="2"/>
  </si>
  <si>
    <t>ふろ給湯器</t>
    <rPh sb="2" eb="5">
      <t>キュウトウキ</t>
    </rPh>
    <phoneticPr fontId="2"/>
  </si>
  <si>
    <t>リモコン</t>
    <phoneticPr fontId="2"/>
  </si>
  <si>
    <t>ビルトインコンロ</t>
    <phoneticPr fontId="2"/>
  </si>
  <si>
    <t>　非課税・不課税</t>
    <rPh sb="1" eb="4">
      <t>ヒカゼイ</t>
    </rPh>
    <rPh sb="5" eb="8">
      <t>フカゼイ</t>
    </rPh>
    <phoneticPr fontId="2"/>
  </si>
  <si>
    <t>非課税・不課税</t>
    <rPh sb="0" eb="3">
      <t>ヒカゼイ</t>
    </rPh>
    <rPh sb="4" eb="7">
      <t>フカゼイ</t>
    </rPh>
    <phoneticPr fontId="2"/>
  </si>
  <si>
    <t>式</t>
    <rPh sb="0" eb="1">
      <t>シキ</t>
    </rPh>
    <phoneticPr fontId="2"/>
  </si>
  <si>
    <t>四捨五入</t>
    <rPh sb="0" eb="4">
      <t>シシャゴニュウ</t>
    </rPh>
    <phoneticPr fontId="2"/>
  </si>
  <si>
    <t>切り捨て</t>
    <rPh sb="0" eb="1">
      <t>キ</t>
    </rPh>
    <rPh sb="2" eb="3">
      <t>ス</t>
    </rPh>
    <phoneticPr fontId="2"/>
  </si>
  <si>
    <t>切り上げ</t>
    <rPh sb="0" eb="1">
      <t>キ</t>
    </rPh>
    <rPh sb="2" eb="3">
      <t>ア</t>
    </rPh>
    <phoneticPr fontId="2"/>
  </si>
  <si>
    <t>栃木県足利市錦町〇〇-〇</t>
    <rPh sb="0" eb="3">
      <t>トチギケン</t>
    </rPh>
    <rPh sb="3" eb="6">
      <t>アシカガシ</t>
    </rPh>
    <rPh sb="6" eb="8">
      <t>ニシキチョウ</t>
    </rPh>
    <phoneticPr fontId="11"/>
  </si>
  <si>
    <t>〇〇株式会社</t>
    <rPh sb="2" eb="6">
      <t>カブシキガイシャ</t>
    </rPh>
    <phoneticPr fontId="11"/>
  </si>
  <si>
    <t>〇〇〇〇（カ</t>
    <phoneticPr fontId="11"/>
  </si>
  <si>
    <t>〇〇〇〇-〇〇-〇〇〇〇</t>
    <phoneticPr fontId="2"/>
  </si>
  <si>
    <t>軽油代</t>
    <rPh sb="0" eb="3">
      <t>ケイユダイ</t>
    </rPh>
    <phoneticPr fontId="2"/>
  </si>
  <si>
    <t>ℓ</t>
    <phoneticPr fontId="2"/>
  </si>
  <si>
    <t>軽油税</t>
    <rPh sb="0" eb="3">
      <t>ケイユゼイ</t>
    </rPh>
    <phoneticPr fontId="2"/>
  </si>
  <si>
    <t>飲料水</t>
    <rPh sb="0" eb="3">
      <t>インリョウスイ</t>
    </rPh>
    <phoneticPr fontId="2"/>
  </si>
  <si>
    <t>本</t>
    <rPh sb="0" eb="1">
      <t>ホン</t>
    </rPh>
    <phoneticPr fontId="2"/>
  </si>
  <si>
    <t>消費税の計算方法</t>
    <rPh sb="0" eb="3">
      <t>ショウヒゼイ</t>
    </rPh>
    <rPh sb="4" eb="8">
      <t>ケイサンホウホウ</t>
    </rPh>
    <phoneticPr fontId="2"/>
  </si>
  <si>
    <t>値引き</t>
    <rPh sb="0" eb="2">
      <t>ネビ</t>
    </rPh>
    <phoneticPr fontId="2"/>
  </si>
  <si>
    <t>代表者</t>
    <rPh sb="0" eb="3">
      <t>ダイヒョウシャ</t>
    </rPh>
    <phoneticPr fontId="2"/>
  </si>
  <si>
    <t>代表者</t>
    <rPh sb="0" eb="3">
      <t>ダイヒョウシャ</t>
    </rPh>
    <phoneticPr fontId="11"/>
  </si>
  <si>
    <t>代表取締役社長〇〇　〇〇</t>
    <rPh sb="0" eb="7">
      <t>ダイヒョウトリシマリヤクシャチョウ</t>
    </rPh>
    <phoneticPr fontId="2"/>
  </si>
  <si>
    <t>請　求　明　細</t>
    <rPh sb="0" eb="1">
      <t>ショウ</t>
    </rPh>
    <phoneticPr fontId="2"/>
  </si>
  <si>
    <t>請求金額(税込)</t>
    <rPh sb="0" eb="4">
      <t>セイキュウキンガク</t>
    </rPh>
    <rPh sb="5" eb="7">
      <t>ゼイコ</t>
    </rPh>
    <phoneticPr fontId="2"/>
  </si>
  <si>
    <t>４ケタの仕入先コードを入力して下さい。わからない場合は、空白にして下さい。</t>
    <rPh sb="4" eb="7">
      <t>シイレサキ</t>
    </rPh>
    <rPh sb="11" eb="13">
      <t>ニュウリョク</t>
    </rPh>
    <rPh sb="15" eb="16">
      <t>クダ</t>
    </rPh>
    <rPh sb="24" eb="26">
      <t>バアイ</t>
    </rPh>
    <rPh sb="28" eb="30">
      <t>クウハク</t>
    </rPh>
    <rPh sb="33" eb="34">
      <t>クダ</t>
    </rPh>
    <phoneticPr fontId="2"/>
  </si>
  <si>
    <t>栃木県足利市錦町〇〇-〇</t>
  </si>
  <si>
    <t>〇〇株式会社</t>
  </si>
  <si>
    <t>代表取締役社長〇〇　〇〇</t>
  </si>
  <si>
    <t>〇〇〇〇-〇〇-〇〇〇〇</t>
  </si>
  <si>
    <t>□□銀行</t>
  </si>
  <si>
    <t>□□支店</t>
  </si>
  <si>
    <t>普通</t>
  </si>
  <si>
    <t>1234567</t>
  </si>
  <si>
    <t>〇〇〇〇（カ</t>
  </si>
  <si>
    <t/>
  </si>
  <si>
    <t>〇〇銀行</t>
    <rPh sb="2" eb="4">
      <t>ギンコウ</t>
    </rPh>
    <phoneticPr fontId="2"/>
  </si>
  <si>
    <t>〇〇支店</t>
    <rPh sb="2" eb="4">
      <t>シテン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</si>
</sst>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0;[Red]&quot;¥&quot;\-#,##0"/>
    <numFmt numFmtId="176" formatCode="&quot;¥&quot;#,##0_);[Red]\(&quot;¥&quot;#,##0\)"/>
    <numFmt numFmtId="177" formatCode="m&quot;月&quot;d&quot;日&quot;;@"/>
  </numFmts>
  <fonts count="17">
    <font>
      <sz val="11"/>
      <name val="ＭＳ Ｐゴシック"/>
      <family val="3"/>
      <charset val="128"/>
    </font>
    <font>
      <sz val="11"/>
      <name val="ＭＳ Ｐゴシック"/>
      <family val="3"/>
      <charset val="128"/>
    </font>
    <font>
      <sz val="6"/>
      <name val="ＭＳ Ｐゴシック"/>
      <family val="3"/>
      <charset val="128"/>
    </font>
    <font>
      <sz val="11"/>
      <name val="ＭＳ Ｐ明朝"/>
      <family val="1"/>
      <charset val="128"/>
    </font>
    <font>
      <sz val="9"/>
      <name val="ＭＳ Ｐ明朝"/>
      <family val="1"/>
      <charset val="128"/>
    </font>
    <font>
      <sz val="12"/>
      <name val="ＭＳ Ｐ明朝"/>
      <family val="1"/>
      <charset val="128"/>
    </font>
    <font>
      <sz val="16"/>
      <name val="ＭＳ Ｐ明朝"/>
      <family val="1"/>
      <charset val="128"/>
    </font>
    <font>
      <sz val="10"/>
      <name val="ＭＳ Ｐ明朝"/>
      <family val="1"/>
      <charset val="128"/>
    </font>
    <font>
      <sz val="14"/>
      <name val="ＭＳ Ｐ明朝"/>
      <family val="1"/>
      <charset val="128"/>
    </font>
    <font>
      <sz val="11"/>
      <name val="ＭＳ 明朝"/>
      <family val="1"/>
      <charset val="128"/>
    </font>
    <font>
      <b/>
      <sz val="12"/>
      <name val="ＭＳ Ｐ明朝"/>
      <family val="1"/>
      <charset val="128"/>
    </font>
    <font>
      <sz val="6"/>
      <name val="ＭＳ 明朝"/>
      <family val="1"/>
      <charset val="128"/>
    </font>
    <font>
      <b/>
      <sz val="16"/>
      <name val="ＭＳ Ｐ明朝"/>
      <family val="1"/>
      <charset val="128"/>
    </font>
    <font>
      <sz val="9"/>
      <color theme="0"/>
      <name val="ＭＳ Ｐ明朝"/>
      <family val="1"/>
      <charset val="128"/>
    </font>
    <font>
      <sz val="20"/>
      <name val="ＭＳ Ｐ明朝"/>
      <family val="1"/>
      <charset val="128"/>
    </font>
    <font>
      <sz val="9"/>
      <color indexed="81"/>
      <name val="MS P ゴシック"/>
      <family val="3"/>
      <charset val="128"/>
    </font>
    <font>
      <b/>
      <sz val="9"/>
      <color indexed="81"/>
      <name val="MS P ゴシック"/>
      <family val="3"/>
      <charset val="128"/>
    </font>
  </fonts>
  <fills count="5">
    <fill>
      <patternFill patternType="none"/>
    </fill>
    <fill>
      <patternFill patternType="gray125"/>
    </fill>
    <fill>
      <patternFill patternType="solid">
        <fgColor indexed="22"/>
        <bgColor indexed="64"/>
      </patternFill>
    </fill>
    <fill>
      <patternFill patternType="solid">
        <fgColor rgb="FFCCFFCC"/>
        <bgColor indexed="64"/>
      </patternFill>
    </fill>
    <fill>
      <patternFill patternType="solid">
        <fgColor rgb="FFFFFFCC"/>
        <bgColor indexed="64"/>
      </patternFill>
    </fill>
  </fills>
  <borders count="2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hair">
        <color auto="1"/>
      </left>
      <right style="hair">
        <color auto="1"/>
      </right>
      <top style="thin">
        <color indexed="64"/>
      </top>
      <bottom style="thin">
        <color indexed="64"/>
      </bottom>
      <diagonal/>
    </border>
    <border>
      <left style="hair">
        <color auto="1"/>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hair">
        <color indexed="64"/>
      </left>
      <right style="hair">
        <color indexed="64"/>
      </right>
      <top style="hair">
        <color indexed="64"/>
      </top>
      <bottom style="hair">
        <color indexed="64"/>
      </bottom>
      <diagonal/>
    </border>
    <border>
      <left style="hair">
        <color auto="1"/>
      </left>
      <right/>
      <top style="thin">
        <color indexed="64"/>
      </top>
      <bottom style="thin">
        <color indexed="64"/>
      </bottom>
      <diagonal/>
    </border>
    <border>
      <left style="hair">
        <color auto="1"/>
      </left>
      <right style="hair">
        <color auto="1"/>
      </right>
      <top/>
      <bottom style="thin">
        <color indexed="64"/>
      </bottom>
      <diagonal/>
    </border>
    <border>
      <left style="medium">
        <color indexed="64"/>
      </left>
      <right style="medium">
        <color indexed="64"/>
      </right>
      <top style="medium">
        <color indexed="64"/>
      </top>
      <bottom style="medium">
        <color indexed="64"/>
      </bottom>
      <diagonal/>
    </border>
  </borders>
  <cellStyleXfs count="3">
    <xf numFmtId="0" fontId="0" fillId="0" borderId="0"/>
    <xf numFmtId="38" fontId="1" fillId="0" borderId="0" applyFont="0" applyFill="0" applyBorder="0" applyAlignment="0" applyProtection="0"/>
    <xf numFmtId="0" fontId="9" fillId="0" borderId="0"/>
  </cellStyleXfs>
  <cellXfs count="287">
    <xf numFmtId="0" fontId="0" fillId="0" borderId="0" xfId="0"/>
    <xf numFmtId="0" fontId="3" fillId="0" borderId="0" xfId="0" applyFont="1"/>
    <xf numFmtId="0" fontId="3" fillId="0" borderId="0" xfId="0" applyFont="1" applyAlignment="1">
      <alignment horizontal="center"/>
    </xf>
    <xf numFmtId="0" fontId="3" fillId="0" borderId="0" xfId="0" applyFont="1" applyAlignment="1">
      <alignment horizontal="left"/>
    </xf>
    <xf numFmtId="0" fontId="3" fillId="0" borderId="0" xfId="0" applyFont="1" applyAlignment="1">
      <alignment horizontal="right"/>
    </xf>
    <xf numFmtId="0" fontId="3" fillId="0" borderId="0" xfId="0" applyFont="1" applyAlignment="1">
      <alignment vertical="center"/>
    </xf>
    <xf numFmtId="0" fontId="3" fillId="0" borderId="5" xfId="0" applyFont="1" applyBorder="1"/>
    <xf numFmtId="0" fontId="3" fillId="0" borderId="4" xfId="0" applyFont="1" applyBorder="1"/>
    <xf numFmtId="0" fontId="3" fillId="0" borderId="6" xfId="0" applyFont="1" applyBorder="1"/>
    <xf numFmtId="0" fontId="3" fillId="0" borderId="7" xfId="0" applyFont="1" applyBorder="1"/>
    <xf numFmtId="0" fontId="3" fillId="0" borderId="8" xfId="0" applyFont="1" applyBorder="1"/>
    <xf numFmtId="0" fontId="3" fillId="0" borderId="0" xfId="0" applyFont="1" applyAlignment="1">
      <alignment horizontal="center" vertical="center"/>
    </xf>
    <xf numFmtId="0" fontId="7" fillId="0" borderId="0" xfId="0" applyFont="1" applyAlignment="1">
      <alignment vertical="center"/>
    </xf>
    <xf numFmtId="0" fontId="3" fillId="0" borderId="2" xfId="0" applyFont="1" applyBorder="1"/>
    <xf numFmtId="0" fontId="4" fillId="0" borderId="0" xfId="2" applyFont="1" applyAlignment="1">
      <alignment horizontal="center" vertical="center" wrapText="1"/>
    </xf>
    <xf numFmtId="0" fontId="5" fillId="0" borderId="0" xfId="2" applyFont="1" applyAlignment="1">
      <alignment horizontal="left" vertical="center" wrapText="1"/>
    </xf>
    <xf numFmtId="0" fontId="4" fillId="0" borderId="4" xfId="2" applyFont="1" applyBorder="1" applyAlignment="1">
      <alignment horizontal="center" vertical="center" wrapText="1"/>
    </xf>
    <xf numFmtId="0" fontId="4" fillId="0" borderId="5" xfId="2" applyFont="1" applyBorder="1" applyAlignment="1">
      <alignment horizontal="center" vertical="center" wrapText="1"/>
    </xf>
    <xf numFmtId="0" fontId="4" fillId="0" borderId="4" xfId="2" applyFont="1" applyBorder="1" applyAlignment="1">
      <alignment horizontal="left" vertical="center" wrapText="1"/>
    </xf>
    <xf numFmtId="0" fontId="4" fillId="0" borderId="0" xfId="2" applyFont="1" applyAlignment="1">
      <alignment horizontal="left" vertical="center" wrapText="1"/>
    </xf>
    <xf numFmtId="0" fontId="4" fillId="0" borderId="6" xfId="2" applyFont="1" applyBorder="1" applyAlignment="1">
      <alignment horizontal="center" vertical="center" wrapText="1"/>
    </xf>
    <xf numFmtId="0" fontId="4" fillId="0" borderId="7" xfId="2" applyFont="1" applyBorder="1" applyAlignment="1">
      <alignment horizontal="center" vertical="center" wrapText="1"/>
    </xf>
    <xf numFmtId="0" fontId="4" fillId="0" borderId="8" xfId="2" applyFont="1" applyBorder="1" applyAlignment="1">
      <alignment horizontal="center" vertical="center" wrapText="1"/>
    </xf>
    <xf numFmtId="31" fontId="4" fillId="0" borderId="0" xfId="2" applyNumberFormat="1" applyFont="1" applyAlignment="1">
      <alignment horizontal="center" vertical="center" wrapText="1" shrinkToFit="1"/>
    </xf>
    <xf numFmtId="31" fontId="4" fillId="0" borderId="5" xfId="2" applyNumberFormat="1" applyFont="1" applyBorder="1" applyAlignment="1">
      <alignment horizontal="center" vertical="center" wrapText="1" shrinkToFit="1"/>
    </xf>
    <xf numFmtId="0" fontId="5" fillId="0" borderId="4" xfId="2" applyFont="1" applyBorder="1" applyAlignment="1">
      <alignment horizontal="left" vertical="center" wrapText="1"/>
    </xf>
    <xf numFmtId="176" fontId="6" fillId="0" borderId="0" xfId="0" applyNumberFormat="1" applyFont="1" applyAlignment="1">
      <alignment vertical="center"/>
    </xf>
    <xf numFmtId="0" fontId="3" fillId="0" borderId="0" xfId="0" applyFont="1" applyAlignment="1">
      <alignment vertical="center" shrinkToFit="1"/>
    </xf>
    <xf numFmtId="0" fontId="4" fillId="0" borderId="0" xfId="2" applyFont="1" applyAlignment="1" applyProtection="1">
      <alignment vertical="center" wrapText="1"/>
      <protection locked="0"/>
    </xf>
    <xf numFmtId="0" fontId="7" fillId="0" borderId="0" xfId="0" applyFont="1" applyAlignment="1">
      <alignment horizontal="left" vertical="center"/>
    </xf>
    <xf numFmtId="0" fontId="3" fillId="0" borderId="1" xfId="0" applyFont="1" applyBorder="1"/>
    <xf numFmtId="0" fontId="3" fillId="0" borderId="3" xfId="0" applyFont="1" applyBorder="1"/>
    <xf numFmtId="0" fontId="4" fillId="0" borderId="0" xfId="0" applyFont="1" applyAlignment="1">
      <alignment horizontal="center" vertical="center"/>
    </xf>
    <xf numFmtId="38" fontId="3" fillId="0" borderId="0" xfId="1" applyFont="1" applyFill="1" applyBorder="1" applyAlignment="1"/>
    <xf numFmtId="38" fontId="3" fillId="0" borderId="0" xfId="1" applyFont="1" applyFill="1" applyBorder="1" applyAlignment="1">
      <alignment shrinkToFit="1"/>
    </xf>
    <xf numFmtId="38" fontId="3" fillId="0" borderId="0" xfId="0" applyNumberFormat="1" applyFont="1"/>
    <xf numFmtId="0" fontId="4" fillId="0" borderId="0" xfId="0" applyFont="1" applyAlignment="1">
      <alignment shrinkToFit="1"/>
    </xf>
    <xf numFmtId="0" fontId="7" fillId="0" borderId="0" xfId="0" applyFont="1"/>
    <xf numFmtId="0" fontId="7" fillId="0" borderId="0" xfId="0" applyFont="1" applyAlignment="1">
      <alignment vertical="center" shrinkToFit="1"/>
    </xf>
    <xf numFmtId="0" fontId="4" fillId="0" borderId="0" xfId="2" applyFont="1" applyAlignment="1">
      <alignment vertical="center" wrapText="1"/>
    </xf>
    <xf numFmtId="0" fontId="4" fillId="0" borderId="5" xfId="2" applyFont="1" applyBorder="1" applyAlignment="1">
      <alignment vertical="center" wrapText="1"/>
    </xf>
    <xf numFmtId="0" fontId="4" fillId="0" borderId="0" xfId="2" applyFont="1" applyAlignment="1" applyProtection="1">
      <alignment vertical="center" wrapText="1" shrinkToFit="1"/>
      <protection locked="0"/>
    </xf>
    <xf numFmtId="0" fontId="7" fillId="0" borderId="0" xfId="2" applyFont="1" applyAlignment="1" applyProtection="1">
      <alignment horizontal="center" vertical="center" wrapText="1"/>
      <protection locked="0"/>
    </xf>
    <xf numFmtId="0" fontId="7" fillId="0" borderId="0" xfId="2" applyFont="1" applyAlignment="1" applyProtection="1">
      <alignment vertical="center" wrapText="1"/>
      <protection locked="0"/>
    </xf>
    <xf numFmtId="0" fontId="7" fillId="0" borderId="9" xfId="2" applyFont="1" applyBorder="1" applyAlignment="1" applyProtection="1">
      <alignment horizontal="center" vertical="center" wrapText="1"/>
      <protection locked="0"/>
    </xf>
    <xf numFmtId="0" fontId="7" fillId="0" borderId="0" xfId="2" applyFont="1" applyAlignment="1">
      <alignment horizontal="center" vertical="center" wrapText="1"/>
    </xf>
    <xf numFmtId="0" fontId="7" fillId="0" borderId="0" xfId="2" applyFont="1" applyAlignment="1">
      <alignment vertical="center" wrapText="1"/>
    </xf>
    <xf numFmtId="0" fontId="8" fillId="0" borderId="0" xfId="0" applyFont="1" applyAlignment="1">
      <alignment vertical="center"/>
    </xf>
    <xf numFmtId="0" fontId="13" fillId="0" borderId="0" xfId="2" applyFont="1" applyAlignment="1" applyProtection="1">
      <alignment vertical="center" wrapText="1"/>
      <protection locked="0"/>
    </xf>
    <xf numFmtId="0" fontId="13" fillId="0" borderId="0" xfId="2" applyFont="1" applyAlignment="1">
      <alignment horizontal="center" vertical="center" wrapText="1"/>
    </xf>
    <xf numFmtId="49" fontId="13" fillId="0" borderId="0" xfId="2" applyNumberFormat="1" applyFont="1" applyAlignment="1">
      <alignment horizontal="center" vertical="center" wrapText="1"/>
    </xf>
    <xf numFmtId="0" fontId="5" fillId="0" borderId="0" xfId="0" applyFont="1" applyAlignment="1">
      <alignment horizontal="left" vertical="center"/>
    </xf>
    <xf numFmtId="0" fontId="3" fillId="0" borderId="0" xfId="0" applyFont="1" applyAlignment="1">
      <alignment horizontal="center" vertical="center" shrinkToFit="1"/>
    </xf>
    <xf numFmtId="0" fontId="7" fillId="0" borderId="0" xfId="0" applyFont="1" applyAlignment="1">
      <alignment horizontal="center" vertical="center" shrinkToFit="1"/>
    </xf>
    <xf numFmtId="0" fontId="7" fillId="0" borderId="10" xfId="0" applyFont="1" applyBorder="1" applyAlignment="1">
      <alignment horizontal="center" vertical="center"/>
    </xf>
    <xf numFmtId="0" fontId="4" fillId="0" borderId="16" xfId="0" applyFont="1" applyBorder="1" applyAlignment="1">
      <alignment horizontal="center" vertical="center"/>
    </xf>
    <xf numFmtId="176" fontId="6" fillId="0" borderId="0" xfId="0" applyNumberFormat="1" applyFont="1" applyAlignment="1">
      <alignment horizontal="center" vertical="center"/>
    </xf>
    <xf numFmtId="38" fontId="7" fillId="0" borderId="12" xfId="1" applyFont="1" applyBorder="1" applyAlignment="1">
      <alignment shrinkToFit="1"/>
    </xf>
    <xf numFmtId="0" fontId="14" fillId="0" borderId="0" xfId="0" applyFont="1" applyAlignment="1">
      <alignment vertical="center"/>
    </xf>
    <xf numFmtId="0" fontId="7" fillId="0" borderId="5" xfId="0" applyFont="1" applyBorder="1" applyAlignment="1">
      <alignment vertical="center" wrapText="1" shrinkToFit="1"/>
    </xf>
    <xf numFmtId="0" fontId="7" fillId="0" borderId="2" xfId="0" applyFont="1" applyBorder="1" applyAlignment="1">
      <alignment vertical="center"/>
    </xf>
    <xf numFmtId="0" fontId="7" fillId="0" borderId="7" xfId="0" applyFont="1" applyBorder="1" applyAlignment="1">
      <alignment vertical="center"/>
    </xf>
    <xf numFmtId="0" fontId="7" fillId="0" borderId="13" xfId="0" applyFont="1" applyBorder="1" applyAlignment="1">
      <alignment horizontal="center" vertical="center"/>
    </xf>
    <xf numFmtId="0" fontId="7" fillId="0" borderId="14" xfId="0" applyFont="1" applyBorder="1" applyAlignment="1">
      <alignment horizontal="center" vertical="center"/>
    </xf>
    <xf numFmtId="38" fontId="7" fillId="0" borderId="12" xfId="1" applyFont="1" applyBorder="1" applyAlignment="1">
      <alignment horizontal="left" shrinkToFit="1"/>
    </xf>
    <xf numFmtId="0" fontId="7" fillId="0" borderId="0" xfId="0" applyFont="1" applyAlignment="1">
      <alignment horizontal="center" vertical="center"/>
    </xf>
    <xf numFmtId="0" fontId="4" fillId="0" borderId="2" xfId="0" applyFont="1" applyBorder="1"/>
    <xf numFmtId="0" fontId="6" fillId="0" borderId="0" xfId="0" applyFont="1"/>
    <xf numFmtId="0" fontId="3" fillId="0" borderId="0" xfId="2" applyFont="1" applyAlignment="1">
      <alignment horizontal="left" vertical="center" wrapText="1"/>
    </xf>
    <xf numFmtId="0" fontId="3" fillId="0" borderId="0" xfId="2" applyFont="1" applyAlignment="1">
      <alignment horizontal="center" vertical="center" wrapText="1"/>
    </xf>
    <xf numFmtId="0" fontId="4" fillId="0" borderId="0" xfId="2" applyFont="1" applyAlignment="1">
      <alignment horizontal="center" vertical="center"/>
    </xf>
    <xf numFmtId="0" fontId="3" fillId="0" borderId="0" xfId="2" applyFont="1" applyAlignment="1">
      <alignment horizontal="center" vertical="center"/>
    </xf>
    <xf numFmtId="0" fontId="7" fillId="3" borderId="9" xfId="2" applyFont="1" applyFill="1" applyBorder="1" applyAlignment="1" applyProtection="1">
      <alignment horizontal="center" vertical="center" wrapText="1"/>
      <protection locked="0"/>
    </xf>
    <xf numFmtId="0" fontId="7" fillId="3" borderId="15" xfId="2" applyFont="1" applyFill="1" applyBorder="1" applyAlignment="1" applyProtection="1">
      <alignment horizontal="center" vertical="center" wrapText="1"/>
      <protection locked="0"/>
    </xf>
    <xf numFmtId="0" fontId="5" fillId="0" borderId="0" xfId="0" applyFont="1" applyAlignment="1">
      <alignment vertical="center"/>
    </xf>
    <xf numFmtId="0" fontId="7" fillId="0" borderId="5" xfId="0" applyFont="1" applyBorder="1" applyAlignment="1">
      <alignment horizontal="center" vertical="center"/>
    </xf>
    <xf numFmtId="0" fontId="7" fillId="0" borderId="17" xfId="0" applyFont="1" applyBorder="1" applyAlignment="1">
      <alignment horizontal="center" vertical="center"/>
    </xf>
    <xf numFmtId="0" fontId="7" fillId="0" borderId="4" xfId="0" applyFont="1" applyBorder="1" applyAlignment="1">
      <alignment horizontal="center" vertical="center"/>
    </xf>
    <xf numFmtId="0" fontId="7" fillId="0" borderId="18" xfId="0" applyFont="1" applyBorder="1" applyAlignment="1">
      <alignment horizontal="center" vertical="center"/>
    </xf>
    <xf numFmtId="176" fontId="7" fillId="0" borderId="0" xfId="0" applyNumberFormat="1" applyFont="1" applyAlignment="1">
      <alignment vertical="center"/>
    </xf>
    <xf numFmtId="0" fontId="7" fillId="0" borderId="6" xfId="0" applyFont="1" applyBorder="1" applyAlignment="1">
      <alignment vertical="top"/>
    </xf>
    <xf numFmtId="0" fontId="7" fillId="0" borderId="7" xfId="0" applyFont="1" applyBorder="1" applyAlignment="1">
      <alignment vertical="top"/>
    </xf>
    <xf numFmtId="0" fontId="7" fillId="0" borderId="0" xfId="0" applyFont="1" applyAlignment="1">
      <alignment horizontal="right" vertical="center"/>
    </xf>
    <xf numFmtId="0" fontId="7" fillId="0" borderId="0" xfId="0" applyFont="1" applyAlignment="1">
      <alignment horizontal="right" shrinkToFit="1"/>
    </xf>
    <xf numFmtId="0" fontId="7" fillId="0" borderId="7" xfId="0" applyFont="1" applyBorder="1" applyAlignment="1">
      <alignment horizontal="left" vertical="center"/>
    </xf>
    <xf numFmtId="0" fontId="7" fillId="0" borderId="8" xfId="0" applyFont="1" applyBorder="1" applyAlignment="1">
      <alignment horizontal="left" vertical="center"/>
    </xf>
    <xf numFmtId="0" fontId="7" fillId="0" borderId="2" xfId="0" applyFont="1" applyBorder="1" applyAlignment="1">
      <alignment horizontal="left" vertical="center"/>
    </xf>
    <xf numFmtId="0" fontId="7" fillId="0" borderId="3" xfId="0" applyFont="1" applyBorder="1" applyAlignment="1">
      <alignment horizontal="left" vertical="center"/>
    </xf>
    <xf numFmtId="0" fontId="7" fillId="0" borderId="2" xfId="0" applyFont="1" applyBorder="1"/>
    <xf numFmtId="38" fontId="7" fillId="0" borderId="0" xfId="1" applyFont="1" applyFill="1" applyAlignment="1">
      <alignment vertical="center"/>
    </xf>
    <xf numFmtId="0" fontId="7" fillId="0" borderId="6" xfId="0" applyFont="1" applyBorder="1" applyAlignment="1">
      <alignment vertical="top" wrapText="1"/>
    </xf>
    <xf numFmtId="0" fontId="7" fillId="0" borderId="1" xfId="0" applyFont="1" applyBorder="1" applyAlignment="1">
      <alignment vertical="top" wrapText="1"/>
    </xf>
    <xf numFmtId="0" fontId="7" fillId="0" borderId="2" xfId="0" applyFont="1" applyBorder="1" applyAlignment="1">
      <alignment vertical="top"/>
    </xf>
    <xf numFmtId="0" fontId="14" fillId="0" borderId="0" xfId="0" applyFont="1" applyAlignment="1">
      <alignment vertical="top"/>
    </xf>
    <xf numFmtId="0" fontId="7" fillId="0" borderId="5" xfId="0" applyFont="1" applyBorder="1" applyAlignment="1">
      <alignment vertical="center"/>
    </xf>
    <xf numFmtId="0" fontId="3" fillId="0" borderId="19" xfId="0" applyFont="1" applyBorder="1"/>
    <xf numFmtId="0" fontId="7" fillId="0" borderId="0" xfId="0" applyFont="1" applyAlignment="1">
      <alignment vertical="center" wrapText="1" shrinkToFit="1"/>
    </xf>
    <xf numFmtId="0" fontId="7" fillId="0" borderId="10" xfId="0" applyFont="1" applyBorder="1" applyAlignment="1" applyProtection="1">
      <alignment horizontal="center" vertical="center"/>
      <protection hidden="1"/>
    </xf>
    <xf numFmtId="0" fontId="3" fillId="0" borderId="19" xfId="0" applyFont="1" applyBorder="1" applyProtection="1">
      <protection locked="0"/>
    </xf>
    <xf numFmtId="0" fontId="5" fillId="0" borderId="0" xfId="0" applyFont="1" applyAlignment="1" applyProtection="1">
      <alignment horizontal="left" vertical="center"/>
      <protection hidden="1"/>
    </xf>
    <xf numFmtId="0" fontId="3" fillId="0" borderId="5" xfId="0" applyFont="1" applyBorder="1" applyProtection="1">
      <protection hidden="1"/>
    </xf>
    <xf numFmtId="0" fontId="4" fillId="0" borderId="16" xfId="0" applyFont="1" applyBorder="1" applyAlignment="1" applyProtection="1">
      <alignment horizontal="center" vertical="center"/>
      <protection hidden="1"/>
    </xf>
    <xf numFmtId="0" fontId="4" fillId="0" borderId="0" xfId="0" applyFont="1" applyAlignment="1" applyProtection="1">
      <alignment horizontal="center" vertical="center"/>
      <protection hidden="1"/>
    </xf>
    <xf numFmtId="0" fontId="3" fillId="0" borderId="0" xfId="0" applyFont="1" applyProtection="1">
      <protection hidden="1"/>
    </xf>
    <xf numFmtId="0" fontId="7" fillId="0" borderId="5" xfId="0" applyFont="1" applyBorder="1" applyAlignment="1" applyProtection="1">
      <alignment vertical="center"/>
      <protection hidden="1"/>
    </xf>
    <xf numFmtId="0" fontId="7" fillId="0" borderId="7" xfId="0" applyFont="1" applyBorder="1" applyAlignment="1" applyProtection="1">
      <alignment horizontal="left" vertical="center"/>
      <protection hidden="1"/>
    </xf>
    <xf numFmtId="0" fontId="7" fillId="0" borderId="8" xfId="0" applyFont="1" applyBorder="1" applyAlignment="1" applyProtection="1">
      <alignment horizontal="left" vertical="center"/>
      <protection hidden="1"/>
    </xf>
    <xf numFmtId="0" fontId="7" fillId="0" borderId="2" xfId="0" applyFont="1" applyBorder="1" applyAlignment="1" applyProtection="1">
      <alignment horizontal="left" vertical="center"/>
      <protection hidden="1"/>
    </xf>
    <xf numFmtId="0" fontId="7" fillId="0" borderId="3" xfId="0" applyFont="1" applyBorder="1" applyAlignment="1" applyProtection="1">
      <alignment horizontal="left" vertical="center"/>
      <protection hidden="1"/>
    </xf>
    <xf numFmtId="0" fontId="7" fillId="0" borderId="4" xfId="0" applyFont="1" applyBorder="1" applyAlignment="1" applyProtection="1">
      <alignment horizontal="center" vertical="center"/>
      <protection hidden="1"/>
    </xf>
    <xf numFmtId="0" fontId="7" fillId="0" borderId="18" xfId="0" applyFont="1" applyBorder="1" applyAlignment="1" applyProtection="1">
      <alignment horizontal="center" vertical="center"/>
      <protection hidden="1"/>
    </xf>
    <xf numFmtId="0" fontId="7" fillId="0" borderId="5" xfId="0" applyFont="1" applyBorder="1" applyAlignment="1" applyProtection="1">
      <alignment horizontal="center" vertical="center"/>
      <protection hidden="1"/>
    </xf>
    <xf numFmtId="0" fontId="7" fillId="0" borderId="13" xfId="0" applyFont="1" applyBorder="1" applyAlignment="1" applyProtection="1">
      <alignment horizontal="center" vertical="center"/>
      <protection hidden="1"/>
    </xf>
    <xf numFmtId="0" fontId="7" fillId="0" borderId="17" xfId="0" applyFont="1" applyBorder="1" applyAlignment="1" applyProtection="1">
      <alignment horizontal="center" vertical="center"/>
      <protection hidden="1"/>
    </xf>
    <xf numFmtId="0" fontId="7" fillId="0" borderId="14" xfId="0" applyFont="1" applyBorder="1" applyAlignment="1" applyProtection="1">
      <alignment horizontal="center" vertical="center"/>
      <protection hidden="1"/>
    </xf>
    <xf numFmtId="0" fontId="3" fillId="4" borderId="19" xfId="0" applyFont="1" applyFill="1" applyBorder="1"/>
    <xf numFmtId="0" fontId="7" fillId="0" borderId="0" xfId="0" applyFont="1" applyAlignment="1" applyProtection="1">
      <alignment vertical="center" shrinkToFit="1"/>
      <protection hidden="1"/>
    </xf>
    <xf numFmtId="0" fontId="4" fillId="0" borderId="0" xfId="2" applyFont="1" applyAlignment="1">
      <alignment vertical="center" wrapText="1"/>
    </xf>
    <xf numFmtId="0" fontId="4" fillId="0" borderId="1" xfId="2" applyFont="1" applyBorder="1" applyAlignment="1">
      <alignment horizontal="center" vertical="center" wrapText="1"/>
    </xf>
    <xf numFmtId="0" fontId="4" fillId="0" borderId="2" xfId="2" applyFont="1" applyBorder="1" applyAlignment="1">
      <alignment horizontal="center" vertical="center" wrapText="1"/>
    </xf>
    <xf numFmtId="0" fontId="4" fillId="0" borderId="3" xfId="2" applyFont="1" applyBorder="1" applyAlignment="1">
      <alignment horizontal="center" vertical="center" wrapText="1"/>
    </xf>
    <xf numFmtId="0" fontId="7" fillId="3" borderId="10" xfId="2" applyFont="1" applyFill="1" applyBorder="1" applyAlignment="1" applyProtection="1">
      <alignment horizontal="left" vertical="center" wrapText="1"/>
      <protection locked="0"/>
    </xf>
    <xf numFmtId="0" fontId="7" fillId="3" borderId="11" xfId="2" applyFont="1" applyFill="1" applyBorder="1" applyAlignment="1" applyProtection="1">
      <alignment horizontal="left" vertical="center" wrapText="1"/>
      <protection locked="0"/>
    </xf>
    <xf numFmtId="0" fontId="7" fillId="3" borderId="12" xfId="2" applyFont="1" applyFill="1" applyBorder="1" applyAlignment="1" applyProtection="1">
      <alignment horizontal="left" vertical="center" wrapText="1"/>
      <protection locked="0"/>
    </xf>
    <xf numFmtId="0" fontId="7" fillId="3" borderId="10" xfId="2" applyFont="1" applyFill="1" applyBorder="1" applyAlignment="1" applyProtection="1">
      <alignment horizontal="left" vertical="center" wrapText="1" shrinkToFit="1"/>
      <protection locked="0"/>
    </xf>
    <xf numFmtId="0" fontId="7" fillId="3" borderId="11" xfId="2" applyFont="1" applyFill="1" applyBorder="1" applyAlignment="1" applyProtection="1">
      <alignment horizontal="left" vertical="center" wrapText="1" shrinkToFit="1"/>
      <protection locked="0"/>
    </xf>
    <xf numFmtId="0" fontId="7" fillId="3" borderId="12" xfId="2" applyFont="1" applyFill="1" applyBorder="1" applyAlignment="1" applyProtection="1">
      <alignment horizontal="left" vertical="center" wrapText="1" shrinkToFit="1"/>
      <protection locked="0"/>
    </xf>
    <xf numFmtId="0" fontId="7" fillId="3" borderId="6" xfId="2" applyFont="1" applyFill="1" applyBorder="1" applyAlignment="1" applyProtection="1">
      <alignment horizontal="left" vertical="center" wrapText="1"/>
      <protection locked="0"/>
    </xf>
    <xf numFmtId="0" fontId="7" fillId="3" borderId="7" xfId="2" applyFont="1" applyFill="1" applyBorder="1" applyAlignment="1" applyProtection="1">
      <alignment horizontal="left" vertical="center" wrapText="1"/>
      <protection locked="0"/>
    </xf>
    <xf numFmtId="0" fontId="7" fillId="3" borderId="8" xfId="2" applyFont="1" applyFill="1" applyBorder="1" applyAlignment="1" applyProtection="1">
      <alignment horizontal="left" vertical="center" wrapText="1"/>
      <protection locked="0"/>
    </xf>
    <xf numFmtId="0" fontId="4" fillId="0" borderId="10" xfId="2" applyFont="1" applyBorder="1" applyAlignment="1">
      <alignment horizontal="center" vertical="center" wrapText="1"/>
    </xf>
    <xf numFmtId="0" fontId="4" fillId="0" borderId="11" xfId="2" applyFont="1" applyBorder="1" applyAlignment="1">
      <alignment horizontal="center" vertical="center" wrapText="1"/>
    </xf>
    <xf numFmtId="0" fontId="4" fillId="0" borderId="12" xfId="2" applyFont="1" applyBorder="1" applyAlignment="1">
      <alignment horizontal="center" vertical="center" wrapText="1"/>
    </xf>
    <xf numFmtId="0" fontId="5" fillId="0" borderId="0" xfId="2" applyFont="1" applyAlignment="1">
      <alignment horizontal="left" vertical="center" wrapText="1"/>
    </xf>
    <xf numFmtId="0" fontId="12" fillId="2" borderId="1" xfId="2" applyFont="1" applyFill="1" applyBorder="1" applyAlignment="1">
      <alignment horizontal="center" vertical="center" wrapText="1"/>
    </xf>
    <xf numFmtId="0" fontId="12" fillId="2" borderId="2" xfId="2" applyFont="1" applyFill="1" applyBorder="1" applyAlignment="1">
      <alignment horizontal="center" vertical="center" wrapText="1"/>
    </xf>
    <xf numFmtId="0" fontId="12" fillId="2" borderId="3" xfId="2" applyFont="1" applyFill="1" applyBorder="1" applyAlignment="1">
      <alignment horizontal="center" vertical="center" wrapText="1"/>
    </xf>
    <xf numFmtId="0" fontId="12" fillId="2" borderId="4" xfId="2" applyFont="1" applyFill="1" applyBorder="1" applyAlignment="1">
      <alignment horizontal="center" vertical="center" wrapText="1"/>
    </xf>
    <xf numFmtId="0" fontId="12" fillId="2" borderId="0" xfId="2" applyFont="1" applyFill="1" applyAlignment="1">
      <alignment horizontal="center" vertical="center" wrapText="1"/>
    </xf>
    <xf numFmtId="0" fontId="12" fillId="2" borderId="5" xfId="2" applyFont="1" applyFill="1" applyBorder="1" applyAlignment="1">
      <alignment horizontal="center" vertical="center" wrapText="1"/>
    </xf>
    <xf numFmtId="0" fontId="12" fillId="2" borderId="6" xfId="2" applyFont="1" applyFill="1" applyBorder="1" applyAlignment="1">
      <alignment horizontal="center" vertical="center" wrapText="1"/>
    </xf>
    <xf numFmtId="0" fontId="12" fillId="2" borderId="7" xfId="2" applyFont="1" applyFill="1" applyBorder="1" applyAlignment="1">
      <alignment horizontal="center" vertical="center" wrapText="1"/>
    </xf>
    <xf numFmtId="0" fontId="12" fillId="2" borderId="8" xfId="2" applyFont="1" applyFill="1" applyBorder="1" applyAlignment="1">
      <alignment horizontal="center" vertical="center" wrapText="1"/>
    </xf>
    <xf numFmtId="0" fontId="10" fillId="0" borderId="0" xfId="2" applyFont="1" applyAlignment="1">
      <alignment horizontal="left" vertical="center" wrapText="1"/>
    </xf>
    <xf numFmtId="0" fontId="3" fillId="3" borderId="0" xfId="2" applyFont="1" applyFill="1" applyAlignment="1">
      <alignment horizontal="center" vertical="center" wrapText="1"/>
    </xf>
    <xf numFmtId="0" fontId="3" fillId="0" borderId="0" xfId="2" applyFont="1" applyAlignment="1">
      <alignment horizontal="left" vertical="center" wrapText="1"/>
    </xf>
    <xf numFmtId="0" fontId="3" fillId="4" borderId="0" xfId="2" applyFont="1" applyFill="1" applyAlignment="1">
      <alignment horizontal="center" vertical="center" wrapText="1"/>
    </xf>
    <xf numFmtId="0" fontId="3" fillId="0" borderId="0" xfId="2" applyFont="1" applyAlignment="1">
      <alignment horizontal="left" vertical="center" shrinkToFit="1"/>
    </xf>
    <xf numFmtId="0" fontId="3" fillId="0" borderId="0" xfId="2" applyFont="1" applyAlignment="1">
      <alignment horizontal="left" vertical="center"/>
    </xf>
    <xf numFmtId="0" fontId="7" fillId="0" borderId="0" xfId="0" applyFont="1" applyAlignment="1" applyProtection="1">
      <alignment horizontal="left" vertical="center" shrinkToFit="1"/>
      <protection hidden="1"/>
    </xf>
    <xf numFmtId="0" fontId="7" fillId="0" borderId="5" xfId="0" applyFont="1" applyBorder="1" applyAlignment="1" applyProtection="1">
      <alignment horizontal="left" vertical="center" shrinkToFit="1"/>
      <protection hidden="1"/>
    </xf>
    <xf numFmtId="38" fontId="3" fillId="4" borderId="9" xfId="1" applyFont="1" applyFill="1" applyBorder="1" applyAlignment="1" applyProtection="1">
      <alignment horizontal="left" shrinkToFit="1"/>
      <protection locked="0"/>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4" xfId="0" applyFont="1" applyBorder="1" applyAlignment="1">
      <alignment horizontal="center" vertical="center"/>
    </xf>
    <xf numFmtId="0" fontId="3" fillId="0" borderId="0" xfId="0" applyFont="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6" fontId="6" fillId="0" borderId="1" xfId="1" applyNumberFormat="1" applyFont="1" applyFill="1" applyBorder="1" applyAlignment="1" applyProtection="1">
      <alignment horizontal="center" vertical="center" shrinkToFit="1"/>
      <protection hidden="1"/>
    </xf>
    <xf numFmtId="6" fontId="6" fillId="0" borderId="2" xfId="1" applyNumberFormat="1" applyFont="1" applyFill="1" applyBorder="1" applyAlignment="1" applyProtection="1">
      <alignment horizontal="center" vertical="center" shrinkToFit="1"/>
      <protection hidden="1"/>
    </xf>
    <xf numFmtId="6" fontId="6" fillId="0" borderId="3" xfId="1" applyNumberFormat="1" applyFont="1" applyFill="1" applyBorder="1" applyAlignment="1" applyProtection="1">
      <alignment horizontal="center" vertical="center" shrinkToFit="1"/>
      <protection hidden="1"/>
    </xf>
    <xf numFmtId="6" fontId="6" fillId="0" borderId="4" xfId="1" applyNumberFormat="1" applyFont="1" applyFill="1" applyBorder="1" applyAlignment="1" applyProtection="1">
      <alignment horizontal="center" vertical="center" shrinkToFit="1"/>
      <protection hidden="1"/>
    </xf>
    <xf numFmtId="6" fontId="6" fillId="0" borderId="0" xfId="1" applyNumberFormat="1" applyFont="1" applyFill="1" applyBorder="1" applyAlignment="1" applyProtection="1">
      <alignment horizontal="center" vertical="center" shrinkToFit="1"/>
      <protection hidden="1"/>
    </xf>
    <xf numFmtId="6" fontId="6" fillId="0" borderId="5" xfId="1" applyNumberFormat="1" applyFont="1" applyFill="1" applyBorder="1" applyAlignment="1" applyProtection="1">
      <alignment horizontal="center" vertical="center" shrinkToFit="1"/>
      <protection hidden="1"/>
    </xf>
    <xf numFmtId="6" fontId="6" fillId="0" borderId="6" xfId="1" applyNumberFormat="1" applyFont="1" applyFill="1" applyBorder="1" applyAlignment="1" applyProtection="1">
      <alignment horizontal="center" vertical="center" shrinkToFit="1"/>
      <protection hidden="1"/>
    </xf>
    <xf numFmtId="6" fontId="6" fillId="0" borderId="7" xfId="1" applyNumberFormat="1" applyFont="1" applyFill="1" applyBorder="1" applyAlignment="1" applyProtection="1">
      <alignment horizontal="center" vertical="center" shrinkToFit="1"/>
      <protection hidden="1"/>
    </xf>
    <xf numFmtId="6" fontId="6" fillId="0" borderId="8" xfId="1" applyNumberFormat="1" applyFont="1" applyFill="1" applyBorder="1" applyAlignment="1" applyProtection="1">
      <alignment horizontal="center" vertical="center" shrinkToFit="1"/>
      <protection hidden="1"/>
    </xf>
    <xf numFmtId="0" fontId="3" fillId="0" borderId="10" xfId="0" applyFont="1" applyBorder="1" applyAlignment="1">
      <alignment horizontal="center"/>
    </xf>
    <xf numFmtId="0" fontId="3" fillId="0" borderId="11" xfId="0" applyFont="1" applyBorder="1" applyAlignment="1">
      <alignment horizontal="center"/>
    </xf>
    <xf numFmtId="0" fontId="3" fillId="0" borderId="12" xfId="0" applyFont="1" applyBorder="1" applyAlignment="1">
      <alignment horizontal="center"/>
    </xf>
    <xf numFmtId="177" fontId="3" fillId="4" borderId="9" xfId="0" applyNumberFormat="1" applyFont="1" applyFill="1" applyBorder="1" applyAlignment="1" applyProtection="1">
      <alignment horizontal="center" shrinkToFit="1"/>
      <protection locked="0"/>
    </xf>
    <xf numFmtId="0" fontId="3" fillId="4" borderId="9" xfId="0" applyFont="1" applyFill="1" applyBorder="1" applyAlignment="1" applyProtection="1">
      <alignment horizontal="center" shrinkToFit="1"/>
      <protection locked="0"/>
    </xf>
    <xf numFmtId="0" fontId="8" fillId="0" borderId="9" xfId="0" applyFont="1" applyBorder="1" applyAlignment="1">
      <alignment horizontal="center" vertical="center" shrinkToFit="1"/>
    </xf>
    <xf numFmtId="0" fontId="3" fillId="0" borderId="9" xfId="0" applyFont="1" applyBorder="1" applyAlignment="1">
      <alignment horizontal="center" vertical="center" shrinkToFit="1"/>
    </xf>
    <xf numFmtId="0" fontId="3" fillId="0" borderId="3" xfId="0" applyFont="1" applyBorder="1" applyAlignment="1">
      <alignment horizontal="center" vertical="center"/>
    </xf>
    <xf numFmtId="0" fontId="3" fillId="0" borderId="5" xfId="0" applyFont="1" applyBorder="1" applyAlignment="1">
      <alignment horizontal="center" vertical="center"/>
    </xf>
    <xf numFmtId="0" fontId="3" fillId="0" borderId="8" xfId="0" applyFont="1" applyBorder="1" applyAlignment="1">
      <alignment horizontal="center" vertical="center"/>
    </xf>
    <xf numFmtId="0" fontId="7" fillId="0" borderId="4" xfId="0" applyFont="1" applyBorder="1" applyAlignment="1">
      <alignment horizontal="center" vertical="center"/>
    </xf>
    <xf numFmtId="0" fontId="7" fillId="0" borderId="0" xfId="0" applyFont="1" applyAlignment="1">
      <alignment horizontal="center" vertical="center"/>
    </xf>
    <xf numFmtId="0" fontId="4" fillId="0" borderId="4" xfId="0" applyFont="1" applyBorder="1" applyAlignment="1">
      <alignment horizontal="center"/>
    </xf>
    <xf numFmtId="0" fontId="4" fillId="0" borderId="0" xfId="0" applyFont="1" applyAlignment="1">
      <alignment horizontal="center"/>
    </xf>
    <xf numFmtId="0" fontId="7" fillId="0" borderId="7" xfId="0" applyFont="1" applyBorder="1" applyAlignment="1" applyProtection="1">
      <alignment horizontal="left" vertical="center"/>
      <protection locked="0"/>
    </xf>
    <xf numFmtId="0" fontId="7" fillId="0" borderId="8" xfId="0" applyFont="1" applyBorder="1" applyAlignment="1" applyProtection="1">
      <alignment horizontal="left" vertical="center"/>
      <protection locked="0"/>
    </xf>
    <xf numFmtId="0" fontId="7" fillId="0" borderId="6" xfId="0" applyFont="1" applyBorder="1" applyAlignment="1">
      <alignment horizontal="center" vertical="center"/>
    </xf>
    <xf numFmtId="0" fontId="7" fillId="0" borderId="7" xfId="0" applyFont="1" applyBorder="1" applyAlignment="1">
      <alignment horizontal="center" vertical="center"/>
    </xf>
    <xf numFmtId="0" fontId="7" fillId="0" borderId="8" xfId="0" applyFont="1" applyBorder="1" applyAlignment="1">
      <alignment horizontal="center" vertical="center"/>
    </xf>
    <xf numFmtId="49" fontId="3" fillId="0" borderId="6" xfId="0" applyNumberFormat="1" applyFont="1" applyBorder="1" applyAlignment="1" applyProtection="1">
      <alignment horizontal="center" vertical="center"/>
      <protection locked="0"/>
    </xf>
    <xf numFmtId="49" fontId="3" fillId="0" borderId="7" xfId="0" applyNumberFormat="1" applyFont="1" applyBorder="1" applyAlignment="1" applyProtection="1">
      <alignment horizontal="center" vertical="center"/>
      <protection locked="0"/>
    </xf>
    <xf numFmtId="49" fontId="3" fillId="0" borderId="8" xfId="0" applyNumberFormat="1" applyFont="1" applyBorder="1" applyAlignment="1" applyProtection="1">
      <alignment horizontal="center" vertical="center"/>
      <protection locked="0"/>
    </xf>
    <xf numFmtId="0" fontId="7" fillId="0" borderId="6" xfId="0" applyFont="1" applyBorder="1" applyAlignment="1">
      <alignment horizontal="center" vertical="center" shrinkToFit="1"/>
    </xf>
    <xf numFmtId="0" fontId="7" fillId="0" borderId="7" xfId="0" applyFont="1" applyBorder="1" applyAlignment="1">
      <alignment horizontal="center" vertical="center" shrinkToFit="1"/>
    </xf>
    <xf numFmtId="0" fontId="7" fillId="0" borderId="8" xfId="0" applyFont="1" applyBorder="1" applyAlignment="1">
      <alignment horizontal="center" vertical="center" shrinkToFit="1"/>
    </xf>
    <xf numFmtId="0" fontId="4" fillId="0" borderId="0" xfId="0" applyFont="1" applyAlignment="1" applyProtection="1">
      <alignment horizontal="left" shrinkToFit="1"/>
      <protection hidden="1"/>
    </xf>
    <xf numFmtId="0" fontId="4" fillId="0" borderId="5" xfId="0" applyFont="1" applyBorder="1" applyAlignment="1" applyProtection="1">
      <alignment horizontal="left" shrinkToFit="1"/>
      <protection hidden="1"/>
    </xf>
    <xf numFmtId="38" fontId="3" fillId="0" borderId="9" xfId="1" applyFont="1" applyFill="1" applyBorder="1" applyAlignment="1" applyProtection="1">
      <alignment horizontal="right" shrinkToFit="1"/>
      <protection hidden="1"/>
    </xf>
    <xf numFmtId="0" fontId="7" fillId="0" borderId="0" xfId="0" applyFont="1" applyAlignment="1" applyProtection="1">
      <alignment horizontal="center" vertical="center" shrinkToFit="1"/>
      <protection hidden="1"/>
    </xf>
    <xf numFmtId="38" fontId="3" fillId="4" borderId="9" xfId="1" applyFont="1" applyFill="1" applyBorder="1" applyAlignment="1" applyProtection="1">
      <alignment horizontal="right" shrinkToFit="1"/>
      <protection locked="0"/>
    </xf>
    <xf numFmtId="0" fontId="3" fillId="0" borderId="9" xfId="0" applyFont="1" applyBorder="1" applyAlignment="1">
      <alignment horizontal="right" shrinkToFit="1"/>
    </xf>
    <xf numFmtId="0" fontId="7" fillId="0" borderId="10" xfId="0" applyFont="1" applyBorder="1" applyAlignment="1">
      <alignment horizontal="center" vertical="center"/>
    </xf>
    <xf numFmtId="0" fontId="7" fillId="0" borderId="11" xfId="0" applyFont="1" applyBorder="1" applyAlignment="1">
      <alignment horizontal="center" vertical="center"/>
    </xf>
    <xf numFmtId="0" fontId="7" fillId="0" borderId="12" xfId="0" applyFont="1" applyBorder="1" applyAlignment="1">
      <alignment horizontal="center" vertical="center"/>
    </xf>
    <xf numFmtId="0" fontId="3" fillId="4" borderId="9" xfId="0" applyFont="1" applyFill="1" applyBorder="1" applyAlignment="1" applyProtection="1">
      <alignment horizontal="left" shrinkToFit="1"/>
      <protection locked="0"/>
    </xf>
    <xf numFmtId="0" fontId="7" fillId="0" borderId="4" xfId="0" applyFont="1" applyBorder="1" applyAlignment="1">
      <alignment horizontal="left" vertical="center"/>
    </xf>
    <xf numFmtId="0" fontId="7" fillId="0" borderId="0" xfId="0" applyFont="1" applyAlignment="1">
      <alignment horizontal="left" vertical="center"/>
    </xf>
    <xf numFmtId="38" fontId="3" fillId="0" borderId="10" xfId="1" applyFont="1" applyFill="1" applyBorder="1" applyAlignment="1" applyProtection="1">
      <alignment horizontal="right" shrinkToFit="1"/>
      <protection hidden="1"/>
    </xf>
    <xf numFmtId="38" fontId="3" fillId="0" borderId="11" xfId="1" applyFont="1" applyFill="1" applyBorder="1" applyAlignment="1" applyProtection="1">
      <alignment horizontal="right" shrinkToFit="1"/>
      <protection hidden="1"/>
    </xf>
    <xf numFmtId="38" fontId="3" fillId="0" borderId="12" xfId="1" applyFont="1" applyFill="1" applyBorder="1" applyAlignment="1" applyProtection="1">
      <alignment horizontal="right" shrinkToFit="1"/>
      <protection hidden="1"/>
    </xf>
    <xf numFmtId="0" fontId="3" fillId="0" borderId="9" xfId="0" applyFont="1" applyBorder="1" applyAlignment="1">
      <alignment horizontal="center" shrinkToFit="1"/>
    </xf>
    <xf numFmtId="0" fontId="3" fillId="0" borderId="10" xfId="0" applyFont="1" applyBorder="1" applyAlignment="1">
      <alignment horizontal="center" shrinkToFit="1"/>
    </xf>
    <xf numFmtId="38" fontId="3" fillId="0" borderId="10" xfId="1" applyFont="1" applyFill="1" applyBorder="1" applyAlignment="1" applyProtection="1">
      <alignment horizontal="right" shrinkToFit="1"/>
      <protection locked="0"/>
    </xf>
    <xf numFmtId="38" fontId="3" fillId="0" borderId="11" xfId="1" applyFont="1" applyFill="1" applyBorder="1" applyAlignment="1" applyProtection="1">
      <alignment horizontal="right" shrinkToFit="1"/>
      <protection locked="0"/>
    </xf>
    <xf numFmtId="38" fontId="3" fillId="0" borderId="12" xfId="1" applyFont="1" applyFill="1" applyBorder="1" applyAlignment="1" applyProtection="1">
      <alignment horizontal="right" shrinkToFit="1"/>
      <protection locked="0"/>
    </xf>
    <xf numFmtId="0" fontId="3" fillId="0" borderId="10" xfId="0" applyFont="1" applyBorder="1" applyAlignment="1">
      <alignment horizontal="center" vertical="center" shrinkToFit="1"/>
    </xf>
    <xf numFmtId="0" fontId="3" fillId="0" borderId="11" xfId="0" applyFont="1" applyBorder="1" applyAlignment="1">
      <alignment horizontal="center" vertical="center" shrinkToFit="1"/>
    </xf>
    <xf numFmtId="0" fontId="3" fillId="0" borderId="12" xfId="0" applyFont="1" applyBorder="1" applyAlignment="1">
      <alignment horizontal="center" vertical="center" shrinkToFit="1"/>
    </xf>
    <xf numFmtId="0" fontId="3" fillId="0" borderId="0" xfId="0" applyFont="1" applyAlignment="1">
      <alignment horizontal="center"/>
    </xf>
    <xf numFmtId="0" fontId="8" fillId="0" borderId="0" xfId="0" applyFont="1" applyAlignment="1" applyProtection="1">
      <alignment horizontal="left" vertical="center" shrinkToFit="1"/>
      <protection hidden="1"/>
    </xf>
    <xf numFmtId="0" fontId="7" fillId="0" borderId="1" xfId="0" applyFont="1" applyBorder="1" applyAlignment="1">
      <alignment horizontal="left"/>
    </xf>
    <xf numFmtId="0" fontId="7" fillId="0" borderId="2" xfId="0" applyFont="1" applyBorder="1" applyAlignment="1">
      <alignment horizontal="left"/>
    </xf>
    <xf numFmtId="0" fontId="7" fillId="0" borderId="4" xfId="0" applyFont="1" applyBorder="1" applyAlignment="1">
      <alignment horizontal="left"/>
    </xf>
    <xf numFmtId="0" fontId="7" fillId="0" borderId="0" xfId="0" applyFont="1" applyAlignment="1">
      <alignment horizontal="left"/>
    </xf>
    <xf numFmtId="0" fontId="7" fillId="0" borderId="2" xfId="0" applyFont="1" applyBorder="1" applyAlignment="1" applyProtection="1">
      <alignment horizontal="left" shrinkToFit="1"/>
      <protection hidden="1"/>
    </xf>
    <xf numFmtId="0" fontId="7" fillId="0" borderId="3" xfId="0" applyFont="1" applyBorder="1" applyAlignment="1" applyProtection="1">
      <alignment horizontal="left" shrinkToFit="1"/>
      <protection hidden="1"/>
    </xf>
    <xf numFmtId="0" fontId="7" fillId="0" borderId="0" xfId="0" applyFont="1" applyAlignment="1" applyProtection="1">
      <alignment horizontal="left" shrinkToFit="1"/>
      <protection hidden="1"/>
    </xf>
    <xf numFmtId="0" fontId="7" fillId="0" borderId="5" xfId="0" applyFont="1" applyBorder="1" applyAlignment="1" applyProtection="1">
      <alignment horizontal="left" shrinkToFit="1"/>
      <protection hidden="1"/>
    </xf>
    <xf numFmtId="0" fontId="3" fillId="0" borderId="9" xfId="0" applyFont="1" applyBorder="1" applyAlignment="1">
      <alignment horizontal="center"/>
    </xf>
    <xf numFmtId="0" fontId="3" fillId="4" borderId="0" xfId="0" applyFont="1" applyFill="1" applyAlignment="1" applyProtection="1">
      <alignment horizontal="center"/>
      <protection locked="0"/>
    </xf>
    <xf numFmtId="0" fontId="14" fillId="0" borderId="0" xfId="0" applyFont="1" applyAlignment="1">
      <alignment horizontal="left" vertical="top"/>
    </xf>
    <xf numFmtId="0" fontId="6" fillId="0" borderId="0" xfId="0" applyFont="1" applyAlignment="1">
      <alignment horizontal="left" vertical="center"/>
    </xf>
    <xf numFmtId="0" fontId="3" fillId="0" borderId="11" xfId="0" applyFont="1" applyBorder="1" applyAlignment="1">
      <alignment horizontal="center" shrinkToFit="1"/>
    </xf>
    <xf numFmtId="0" fontId="3" fillId="0" borderId="12" xfId="0" applyFont="1" applyBorder="1" applyAlignment="1">
      <alignment horizontal="center" shrinkToFit="1"/>
    </xf>
    <xf numFmtId="0" fontId="3" fillId="0" borderId="10" xfId="0" applyFont="1" applyBorder="1" applyAlignment="1">
      <alignment horizontal="right" shrinkToFit="1"/>
    </xf>
    <xf numFmtId="0" fontId="3" fillId="0" borderId="11" xfId="0" applyFont="1" applyBorder="1" applyAlignment="1">
      <alignment horizontal="right" shrinkToFit="1"/>
    </xf>
    <xf numFmtId="0" fontId="3" fillId="0" borderId="12" xfId="0" applyFont="1" applyBorder="1" applyAlignment="1">
      <alignment horizontal="right" shrinkToFit="1"/>
    </xf>
    <xf numFmtId="0" fontId="3" fillId="4" borderId="0" xfId="0" applyFont="1" applyFill="1" applyAlignment="1">
      <alignment horizontal="center"/>
    </xf>
    <xf numFmtId="6" fontId="6" fillId="0" borderId="1" xfId="1" applyNumberFormat="1" applyFont="1" applyFill="1" applyBorder="1" applyAlignment="1">
      <alignment horizontal="center" vertical="center"/>
    </xf>
    <xf numFmtId="6" fontId="6" fillId="0" borderId="2" xfId="1" applyNumberFormat="1" applyFont="1" applyFill="1" applyBorder="1" applyAlignment="1">
      <alignment horizontal="center" vertical="center"/>
    </xf>
    <xf numFmtId="6" fontId="6" fillId="0" borderId="3" xfId="1" applyNumberFormat="1" applyFont="1" applyFill="1" applyBorder="1" applyAlignment="1">
      <alignment horizontal="center" vertical="center"/>
    </xf>
    <xf numFmtId="6" fontId="6" fillId="0" borderId="4" xfId="1" applyNumberFormat="1" applyFont="1" applyFill="1" applyBorder="1" applyAlignment="1">
      <alignment horizontal="center" vertical="center"/>
    </xf>
    <xf numFmtId="6" fontId="6" fillId="0" borderId="0" xfId="1" applyNumberFormat="1" applyFont="1" applyFill="1" applyBorder="1" applyAlignment="1">
      <alignment horizontal="center" vertical="center"/>
    </xf>
    <xf numFmtId="6" fontId="6" fillId="0" borderId="5" xfId="1" applyNumberFormat="1" applyFont="1" applyFill="1" applyBorder="1" applyAlignment="1">
      <alignment horizontal="center" vertical="center"/>
    </xf>
    <xf numFmtId="6" fontId="6" fillId="0" borderId="6" xfId="1" applyNumberFormat="1" applyFont="1" applyFill="1" applyBorder="1" applyAlignment="1">
      <alignment horizontal="center" vertical="center"/>
    </xf>
    <xf numFmtId="6" fontId="6" fillId="0" borderId="7" xfId="1" applyNumberFormat="1" applyFont="1" applyFill="1" applyBorder="1" applyAlignment="1">
      <alignment horizontal="center" vertical="center"/>
    </xf>
    <xf numFmtId="6" fontId="6" fillId="0" borderId="8" xfId="1" applyNumberFormat="1" applyFont="1" applyFill="1" applyBorder="1" applyAlignment="1">
      <alignment horizontal="center" vertical="center"/>
    </xf>
    <xf numFmtId="0" fontId="7" fillId="0" borderId="3" xfId="0" applyFont="1" applyBorder="1" applyAlignment="1">
      <alignment horizontal="left"/>
    </xf>
    <xf numFmtId="0" fontId="7" fillId="0" borderId="5" xfId="0" applyFont="1" applyBorder="1" applyAlignment="1">
      <alignment horizontal="left"/>
    </xf>
    <xf numFmtId="0" fontId="8" fillId="0" borderId="0" xfId="0" applyFont="1" applyAlignment="1">
      <alignment horizontal="left" vertical="center"/>
    </xf>
    <xf numFmtId="0" fontId="4" fillId="0" borderId="0" xfId="0" applyFont="1" applyAlignment="1">
      <alignment horizontal="left" shrinkToFit="1"/>
    </xf>
    <xf numFmtId="0" fontId="4" fillId="0" borderId="5" xfId="0" applyFont="1" applyBorder="1" applyAlignment="1">
      <alignment horizontal="left" shrinkToFit="1"/>
    </xf>
    <xf numFmtId="0" fontId="7" fillId="0" borderId="0" xfId="0" applyFont="1" applyAlignment="1">
      <alignment horizontal="left" vertical="center" shrinkToFit="1"/>
    </xf>
    <xf numFmtId="0" fontId="7" fillId="0" borderId="5" xfId="0" applyFont="1" applyBorder="1" applyAlignment="1">
      <alignment horizontal="left" vertical="center" shrinkToFit="1"/>
    </xf>
    <xf numFmtId="0" fontId="7" fillId="0" borderId="7" xfId="0" applyFont="1" applyBorder="1" applyAlignment="1">
      <alignment horizontal="left" vertical="center"/>
    </xf>
    <xf numFmtId="0" fontId="7" fillId="0" borderId="8" xfId="0" applyFont="1" applyBorder="1" applyAlignment="1">
      <alignment horizontal="left" vertical="center"/>
    </xf>
    <xf numFmtId="0" fontId="3" fillId="0" borderId="6" xfId="0" applyFont="1" applyBorder="1" applyAlignment="1">
      <alignment horizontal="center"/>
    </xf>
    <xf numFmtId="0" fontId="3" fillId="0" borderId="7" xfId="0" applyFont="1" applyBorder="1" applyAlignment="1">
      <alignment horizontal="center"/>
    </xf>
    <xf numFmtId="0" fontId="3" fillId="0" borderId="8" xfId="0" applyFont="1" applyBorder="1" applyAlignment="1">
      <alignment horizontal="center"/>
    </xf>
    <xf numFmtId="0" fontId="7" fillId="0" borderId="5" xfId="0" applyFont="1" applyBorder="1" applyAlignment="1">
      <alignment horizontal="left" vertical="center"/>
    </xf>
    <xf numFmtId="0" fontId="3" fillId="4" borderId="10" xfId="0" applyFont="1" applyFill="1" applyBorder="1" applyAlignment="1">
      <alignment horizontal="center" shrinkToFit="1"/>
    </xf>
    <xf numFmtId="0" fontId="3" fillId="4" borderId="12" xfId="0" applyFont="1" applyFill="1" applyBorder="1" applyAlignment="1">
      <alignment horizontal="center" shrinkToFit="1"/>
    </xf>
    <xf numFmtId="38" fontId="3" fillId="4" borderId="9" xfId="1" applyFont="1" applyFill="1" applyBorder="1" applyAlignment="1">
      <alignment horizontal="left" shrinkToFit="1"/>
    </xf>
    <xf numFmtId="56" fontId="3" fillId="4" borderId="9" xfId="0" applyNumberFormat="1" applyFont="1" applyFill="1" applyBorder="1" applyAlignment="1">
      <alignment horizontal="center"/>
    </xf>
    <xf numFmtId="0" fontId="3" fillId="4" borderId="9" xfId="0" applyFont="1" applyFill="1" applyBorder="1" applyAlignment="1">
      <alignment horizontal="center"/>
    </xf>
    <xf numFmtId="0" fontId="3" fillId="4" borderId="9" xfId="0" applyFont="1" applyFill="1" applyBorder="1" applyAlignment="1">
      <alignment horizontal="left" shrinkToFit="1"/>
    </xf>
    <xf numFmtId="38" fontId="3" fillId="4" borderId="10" xfId="1" applyFont="1" applyFill="1" applyBorder="1" applyAlignment="1">
      <alignment horizontal="right" shrinkToFit="1"/>
    </xf>
    <xf numFmtId="38" fontId="3" fillId="4" borderId="11" xfId="1" applyFont="1" applyFill="1" applyBorder="1" applyAlignment="1">
      <alignment horizontal="right" shrinkToFit="1"/>
    </xf>
    <xf numFmtId="38" fontId="3" fillId="4" borderId="12" xfId="1" applyFont="1" applyFill="1" applyBorder="1" applyAlignment="1">
      <alignment horizontal="right" shrinkToFit="1"/>
    </xf>
    <xf numFmtId="0" fontId="3" fillId="4" borderId="11" xfId="0" applyFont="1" applyFill="1" applyBorder="1" applyAlignment="1">
      <alignment horizontal="center" shrinkToFit="1"/>
    </xf>
    <xf numFmtId="38" fontId="3" fillId="0" borderId="9" xfId="1" applyFont="1" applyFill="1" applyBorder="1" applyAlignment="1">
      <alignment horizontal="right" shrinkToFit="1"/>
    </xf>
    <xf numFmtId="0" fontId="3" fillId="4" borderId="9" xfId="0" applyFont="1" applyFill="1" applyBorder="1" applyAlignment="1">
      <alignment horizontal="center" shrinkToFit="1"/>
    </xf>
    <xf numFmtId="38" fontId="3" fillId="4" borderId="9" xfId="1" applyFont="1" applyFill="1" applyBorder="1" applyAlignment="1">
      <alignment horizontal="right" shrinkToFit="1"/>
    </xf>
    <xf numFmtId="0" fontId="3" fillId="4" borderId="9" xfId="0" applyFont="1" applyFill="1" applyBorder="1" applyAlignment="1">
      <alignment horizontal="right" shrinkToFit="1"/>
    </xf>
    <xf numFmtId="38" fontId="3" fillId="0" borderId="10" xfId="1" applyFont="1" applyFill="1" applyBorder="1" applyAlignment="1">
      <alignment horizontal="right" shrinkToFit="1"/>
    </xf>
    <xf numFmtId="38" fontId="3" fillId="0" borderId="11" xfId="1" applyFont="1" applyFill="1" applyBorder="1" applyAlignment="1">
      <alignment horizontal="right" shrinkToFit="1"/>
    </xf>
    <xf numFmtId="38" fontId="3" fillId="0" borderId="12" xfId="1" applyFont="1" applyFill="1" applyBorder="1" applyAlignment="1">
      <alignment horizontal="right" shrinkToFit="1"/>
    </xf>
    <xf numFmtId="38" fontId="3" fillId="0" borderId="10" xfId="1" applyFont="1" applyFill="1" applyBorder="1" applyAlignment="1" applyProtection="1">
      <alignment horizontal="right" shrinkToFit="1"/>
    </xf>
    <xf numFmtId="38" fontId="3" fillId="0" borderId="11" xfId="1" applyFont="1" applyFill="1" applyBorder="1" applyAlignment="1" applyProtection="1">
      <alignment horizontal="right" shrinkToFit="1"/>
    </xf>
    <xf numFmtId="38" fontId="3" fillId="0" borderId="12" xfId="1" applyFont="1" applyFill="1" applyBorder="1" applyAlignment="1" applyProtection="1">
      <alignment horizontal="right" shrinkToFit="1"/>
    </xf>
    <xf numFmtId="0" fontId="6" fillId="0" borderId="0" xfId="0" applyFont="1" applyAlignment="1">
      <alignment horizontal="left"/>
    </xf>
    <xf numFmtId="38" fontId="3" fillId="0" borderId="9" xfId="1" applyFont="1" applyFill="1" applyBorder="1" applyAlignment="1">
      <alignment horizontal="left" shrinkToFit="1"/>
    </xf>
    <xf numFmtId="56" fontId="3" fillId="0" borderId="9" xfId="0" applyNumberFormat="1" applyFont="1" applyBorder="1" applyAlignment="1">
      <alignment horizontal="center"/>
    </xf>
    <xf numFmtId="0" fontId="3" fillId="0" borderId="9" xfId="0" applyFont="1" applyBorder="1" applyAlignment="1">
      <alignment horizontal="left" shrinkToFit="1"/>
    </xf>
    <xf numFmtId="56" fontId="3" fillId="0" borderId="10" xfId="0" applyNumberFormat="1" applyFont="1" applyBorder="1" applyAlignment="1">
      <alignment horizontal="center"/>
    </xf>
    <xf numFmtId="0" fontId="3" fillId="0" borderId="10" xfId="0" applyFont="1" applyBorder="1" applyAlignment="1">
      <alignment horizontal="left" shrinkToFit="1"/>
    </xf>
    <xf numFmtId="0" fontId="3" fillId="0" borderId="11" xfId="0" applyFont="1" applyBorder="1" applyAlignment="1">
      <alignment horizontal="left" shrinkToFit="1"/>
    </xf>
    <xf numFmtId="0" fontId="3" fillId="0" borderId="12" xfId="0" applyFont="1" applyBorder="1" applyAlignment="1">
      <alignment horizontal="left" shrinkToFit="1"/>
    </xf>
    <xf numFmtId="56" fontId="3" fillId="0" borderId="11" xfId="0" applyNumberFormat="1" applyFont="1" applyBorder="1" applyAlignment="1">
      <alignment horizontal="center"/>
    </xf>
    <xf numFmtId="56" fontId="3" fillId="0" borderId="12" xfId="0" applyNumberFormat="1" applyFont="1" applyBorder="1" applyAlignment="1">
      <alignment horizontal="center"/>
    </xf>
  </cellXfs>
  <cellStyles count="3">
    <cellStyle name="桁区切り" xfId="1" builtinId="6"/>
    <cellStyle name="標準" xfId="0" builtinId="0"/>
    <cellStyle name="標準 2" xfId="2" xr:uid="{C7C0A45D-7952-48D0-A16D-EAA1212275D7}"/>
  </cellStyles>
  <dxfs count="0"/>
  <tableStyles count="0" defaultTableStyle="TableStyleMedium2" defaultPivotStyle="PivotStyleLight16"/>
  <colors>
    <mruColors>
      <color rgb="FFFFFFCC"/>
      <color rgb="FFCC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23</xdr:col>
      <xdr:colOff>21167</xdr:colOff>
      <xdr:row>7</xdr:row>
      <xdr:rowOff>127000</xdr:rowOff>
    </xdr:from>
    <xdr:ext cx="3100917" cy="370417"/>
    <xdr:sp macro="" textlink="">
      <xdr:nvSpPr>
        <xdr:cNvPr id="2" name="正方形/長方形 1">
          <a:extLst>
            <a:ext uri="{FF2B5EF4-FFF2-40B4-BE49-F238E27FC236}">
              <a16:creationId xmlns:a16="http://schemas.microsoft.com/office/drawing/2014/main" id="{5BA90477-1BDD-4184-BA01-15350A25CF98}"/>
            </a:ext>
          </a:extLst>
        </xdr:cNvPr>
        <xdr:cNvSpPr/>
      </xdr:nvSpPr>
      <xdr:spPr bwMode="auto">
        <a:xfrm>
          <a:off x="4349750" y="1534583"/>
          <a:ext cx="3100917" cy="370417"/>
        </a:xfrm>
        <a:prstGeom prst="rect">
          <a:avLst/>
        </a:prstGeom>
        <a:ln w="28575">
          <a:solidFill>
            <a:srgbClr val="0070C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ctr" anchorCtr="1" upright="1">
          <a:noAutofit/>
        </a:bodyPr>
        <a:lstStyle/>
        <a:p>
          <a:pPr algn="l"/>
          <a:r>
            <a:rPr kumimoji="1" lang="ja-JP" altLang="en-US" sz="1400">
              <a:latin typeface="ＭＳ Ｐ明朝" panose="02020600040205080304" pitchFamily="18" charset="-128"/>
              <a:ea typeface="ＭＳ Ｐ明朝" panose="02020600040205080304" pitchFamily="18" charset="-128"/>
            </a:rPr>
            <a:t>足利ガス使用欄</a:t>
          </a:r>
          <a:endParaRPr kumimoji="1" lang="en-US" altLang="ja-JP" sz="1400">
            <a:latin typeface="ＭＳ Ｐ明朝" panose="02020600040205080304" pitchFamily="18" charset="-128"/>
            <a:ea typeface="ＭＳ Ｐ明朝" panose="02020600040205080304" pitchFamily="18" charset="-128"/>
          </a:endParaRPr>
        </a:p>
      </xdr:txBody>
    </xdr:sp>
    <xdr:clientData/>
  </xdr:oneCellAnchor>
  <xdr:oneCellAnchor>
    <xdr:from>
      <xdr:col>7</xdr:col>
      <xdr:colOff>0</xdr:colOff>
      <xdr:row>41</xdr:row>
      <xdr:rowOff>158749</xdr:rowOff>
    </xdr:from>
    <xdr:ext cx="4800599" cy="370417"/>
    <xdr:sp macro="" textlink="">
      <xdr:nvSpPr>
        <xdr:cNvPr id="3" name="正方形/長方形 2">
          <a:extLst>
            <a:ext uri="{FF2B5EF4-FFF2-40B4-BE49-F238E27FC236}">
              <a16:creationId xmlns:a16="http://schemas.microsoft.com/office/drawing/2014/main" id="{37DA23CE-0F8A-4842-9953-AFE940367C08}"/>
            </a:ext>
          </a:extLst>
        </xdr:cNvPr>
        <xdr:cNvSpPr/>
      </xdr:nvSpPr>
      <xdr:spPr bwMode="auto">
        <a:xfrm>
          <a:off x="1407583" y="9069916"/>
          <a:ext cx="4800599" cy="370417"/>
        </a:xfrm>
        <a:prstGeom prst="rect">
          <a:avLst/>
        </a:prstGeom>
        <a:solidFill>
          <a:srgbClr xmlns:mc="http://schemas.openxmlformats.org/markup-compatibility/2006" xmlns:a14="http://schemas.microsoft.com/office/drawing/2010/main" val="FFFFFF" mc:Ignorable="a14" a14:legacySpreadsheetColorIndex="9"/>
        </a:solidFill>
        <a:ln w="28575" cap="flat" cmpd="sng" algn="ctr">
          <a:solidFill>
            <a:srgbClr val="0070C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anchorCtr="1" upright="1">
          <a:noAutofit/>
        </a:bodyPr>
        <a:lstStyle/>
        <a:p>
          <a:pPr algn="l"/>
          <a:r>
            <a:rPr kumimoji="1" lang="ja-JP" altLang="en-US" sz="1400">
              <a:latin typeface="ＭＳ Ｐ明朝" panose="02020600040205080304" pitchFamily="18" charset="-128"/>
              <a:ea typeface="ＭＳ Ｐ明朝" panose="02020600040205080304" pitchFamily="18" charset="-128"/>
            </a:rPr>
            <a:t>　</a:t>
          </a:r>
          <a:r>
            <a:rPr kumimoji="1" lang="en-US" altLang="ja-JP" sz="1400">
              <a:latin typeface="ＭＳ Ｐ明朝" panose="02020600040205080304" pitchFamily="18" charset="-128"/>
              <a:ea typeface="ＭＳ Ｐ明朝" panose="02020600040205080304" pitchFamily="18" charset="-128"/>
            </a:rPr>
            <a:t>1</a:t>
          </a:r>
          <a:r>
            <a:rPr kumimoji="1" lang="ja-JP" altLang="en-US" sz="1400">
              <a:latin typeface="ＭＳ Ｐ明朝" panose="02020600040205080304" pitchFamily="18" charset="-128"/>
              <a:ea typeface="ＭＳ Ｐ明朝" panose="02020600040205080304" pitchFamily="18" charset="-128"/>
            </a:rPr>
            <a:t>枚の請求書で明細欄が不足する場合は、記入例②を参照。</a:t>
          </a:r>
        </a:p>
        <a:p>
          <a:pPr algn="l"/>
          <a:endParaRPr kumimoji="1" lang="en-US" altLang="ja-JP" sz="1400">
            <a:latin typeface="ＭＳ Ｐ明朝" panose="02020600040205080304" pitchFamily="18" charset="-128"/>
            <a:ea typeface="ＭＳ Ｐ明朝" panose="02020600040205080304" pitchFamily="18" charset="-128"/>
          </a:endParaRP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23</xdr:col>
      <xdr:colOff>21167</xdr:colOff>
      <xdr:row>7</xdr:row>
      <xdr:rowOff>127000</xdr:rowOff>
    </xdr:from>
    <xdr:ext cx="3100917" cy="370417"/>
    <xdr:sp macro="" textlink="">
      <xdr:nvSpPr>
        <xdr:cNvPr id="2" name="正方形/長方形 1">
          <a:extLst>
            <a:ext uri="{FF2B5EF4-FFF2-40B4-BE49-F238E27FC236}">
              <a16:creationId xmlns:a16="http://schemas.microsoft.com/office/drawing/2014/main" id="{5F69BD50-F922-4EFE-91E3-37FCBCFCD2B0}"/>
            </a:ext>
          </a:extLst>
        </xdr:cNvPr>
        <xdr:cNvSpPr/>
      </xdr:nvSpPr>
      <xdr:spPr bwMode="auto">
        <a:xfrm>
          <a:off x="4316942" y="1527175"/>
          <a:ext cx="3100917" cy="370417"/>
        </a:xfrm>
        <a:prstGeom prst="rect">
          <a:avLst/>
        </a:prstGeom>
        <a:ln w="28575">
          <a:solidFill>
            <a:srgbClr val="0070C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ctr" anchorCtr="1" upright="1">
          <a:noAutofit/>
        </a:bodyPr>
        <a:lstStyle/>
        <a:p>
          <a:pPr algn="l"/>
          <a:r>
            <a:rPr kumimoji="1" lang="ja-JP" altLang="en-US" sz="1400">
              <a:latin typeface="ＭＳ Ｐ明朝" panose="02020600040205080304" pitchFamily="18" charset="-128"/>
              <a:ea typeface="ＭＳ Ｐ明朝" panose="02020600040205080304" pitchFamily="18" charset="-128"/>
            </a:rPr>
            <a:t>足利ガス使用欄</a:t>
          </a:r>
          <a:endParaRPr kumimoji="1" lang="en-US" altLang="ja-JP" sz="1400">
            <a:latin typeface="ＭＳ Ｐ明朝" panose="02020600040205080304" pitchFamily="18" charset="-128"/>
            <a:ea typeface="ＭＳ Ｐ明朝" panose="02020600040205080304" pitchFamily="18" charset="-128"/>
          </a:endParaRPr>
        </a:p>
      </xdr:txBody>
    </xdr:sp>
    <xdr:clientData/>
  </xdr:oneCellAnchor>
  <xdr:oneCellAnchor>
    <xdr:from>
      <xdr:col>4</xdr:col>
      <xdr:colOff>84666</xdr:colOff>
      <xdr:row>39</xdr:row>
      <xdr:rowOff>21166</xdr:rowOff>
    </xdr:from>
    <xdr:ext cx="5397500" cy="783165"/>
    <xdr:sp macro="" textlink="">
      <xdr:nvSpPr>
        <xdr:cNvPr id="3" name="正方形/長方形 2">
          <a:extLst>
            <a:ext uri="{FF2B5EF4-FFF2-40B4-BE49-F238E27FC236}">
              <a16:creationId xmlns:a16="http://schemas.microsoft.com/office/drawing/2014/main" id="{D2A1D113-8A5C-4B8A-97DF-B5C5EE24C359}"/>
            </a:ext>
          </a:extLst>
        </xdr:cNvPr>
        <xdr:cNvSpPr/>
      </xdr:nvSpPr>
      <xdr:spPr bwMode="auto">
        <a:xfrm>
          <a:off x="888999" y="8381999"/>
          <a:ext cx="5397500" cy="783165"/>
        </a:xfrm>
        <a:prstGeom prst="rect">
          <a:avLst/>
        </a:prstGeom>
        <a:solidFill>
          <a:srgbClr xmlns:mc="http://schemas.openxmlformats.org/markup-compatibility/2006" xmlns:a14="http://schemas.microsoft.com/office/drawing/2010/main" val="FFFFFF" mc:Ignorable="a14" a14:legacySpreadsheetColorIndex="9"/>
        </a:solidFill>
        <a:ln w="28575" cap="flat" cmpd="sng" algn="ctr">
          <a:solidFill>
            <a:srgbClr val="0070C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anchorCtr="1" upright="1">
          <a:noAutofit/>
        </a:bodyPr>
        <a:lstStyle/>
        <a:p>
          <a:r>
            <a:rPr kumimoji="1" lang="en-US" altLang="ja-JP" sz="1200">
              <a:effectLst/>
              <a:latin typeface="ＭＳ Ｐ明朝" panose="02020600040205080304" pitchFamily="18" charset="-128"/>
              <a:ea typeface="ＭＳ Ｐ明朝" panose="02020600040205080304" pitchFamily="18" charset="-128"/>
              <a:cs typeface="+mn-cs"/>
            </a:rPr>
            <a:t>1</a:t>
          </a:r>
          <a:r>
            <a:rPr kumimoji="1" lang="ja-JP" altLang="ja-JP" sz="1200">
              <a:effectLst/>
              <a:latin typeface="ＭＳ Ｐ明朝" panose="02020600040205080304" pitchFamily="18" charset="-128"/>
              <a:ea typeface="ＭＳ Ｐ明朝" panose="02020600040205080304" pitchFamily="18" charset="-128"/>
              <a:cs typeface="+mn-cs"/>
            </a:rPr>
            <a:t>枚の請求書で明細欄が不足する場合は、本記入例のとおり、数量を「</a:t>
          </a:r>
          <a:r>
            <a:rPr kumimoji="1" lang="en-US" altLang="ja-JP" sz="1200">
              <a:effectLst/>
              <a:latin typeface="ＭＳ Ｐ明朝" panose="02020600040205080304" pitchFamily="18" charset="-128"/>
              <a:ea typeface="ＭＳ Ｐ明朝" panose="02020600040205080304" pitchFamily="18" charset="-128"/>
              <a:cs typeface="+mn-cs"/>
            </a:rPr>
            <a:t>1</a:t>
          </a:r>
          <a:r>
            <a:rPr kumimoji="1" lang="ja-JP" altLang="ja-JP" sz="1200">
              <a:effectLst/>
              <a:latin typeface="ＭＳ Ｐ明朝" panose="02020600040205080304" pitchFamily="18" charset="-128"/>
              <a:ea typeface="ＭＳ Ｐ明朝" panose="02020600040205080304" pitchFamily="18" charset="-128"/>
              <a:cs typeface="+mn-cs"/>
            </a:rPr>
            <a:t>」とし、</a:t>
          </a:r>
          <a:endParaRPr lang="ja-JP" altLang="ja-JP" sz="1600">
            <a:effectLst/>
            <a:latin typeface="ＭＳ Ｐ明朝" panose="02020600040205080304" pitchFamily="18" charset="-128"/>
            <a:ea typeface="ＭＳ Ｐ明朝" panose="02020600040205080304" pitchFamily="18" charset="-128"/>
          </a:endParaRPr>
        </a:p>
        <a:p>
          <a:r>
            <a:rPr kumimoji="1" lang="ja-JP" altLang="ja-JP" sz="1200">
              <a:effectLst/>
              <a:latin typeface="ＭＳ Ｐ明朝" panose="02020600040205080304" pitchFamily="18" charset="-128"/>
              <a:ea typeface="ＭＳ Ｐ明朝" panose="02020600040205080304" pitchFamily="18" charset="-128"/>
              <a:cs typeface="+mn-cs"/>
            </a:rPr>
            <a:t>単価欄に合計金額（税抜）を消費税率毎に入力。</a:t>
          </a:r>
          <a:endParaRPr lang="ja-JP" altLang="ja-JP" sz="1600">
            <a:effectLst/>
            <a:latin typeface="ＭＳ Ｐ明朝" panose="02020600040205080304" pitchFamily="18" charset="-128"/>
            <a:ea typeface="ＭＳ Ｐ明朝" panose="02020600040205080304" pitchFamily="18" charset="-128"/>
          </a:endParaRPr>
        </a:p>
        <a:p>
          <a:r>
            <a:rPr kumimoji="1" lang="ja-JP" altLang="ja-JP" sz="1200">
              <a:effectLst/>
              <a:latin typeface="ＭＳ Ｐ明朝" panose="02020600040205080304" pitchFamily="18" charset="-128"/>
              <a:ea typeface="ＭＳ Ｐ明朝" panose="02020600040205080304" pitchFamily="18" charset="-128"/>
              <a:cs typeface="+mn-cs"/>
            </a:rPr>
            <a:t>別紙として添付する明細は</a:t>
          </a:r>
          <a:r>
            <a:rPr kumimoji="1" lang="ja-JP" altLang="en-US" sz="1200">
              <a:effectLst/>
              <a:latin typeface="ＭＳ Ｐ明朝" panose="02020600040205080304" pitchFamily="18" charset="-128"/>
              <a:ea typeface="ＭＳ Ｐ明朝" panose="02020600040205080304" pitchFamily="18" charset="-128"/>
              <a:cs typeface="+mn-cs"/>
            </a:rPr>
            <a:t>、様式</a:t>
          </a:r>
          <a:r>
            <a:rPr kumimoji="1" lang="en-US" altLang="ja-JP" sz="1200">
              <a:effectLst/>
              <a:latin typeface="ＭＳ Ｐ明朝" panose="02020600040205080304" pitchFamily="18" charset="-128"/>
              <a:ea typeface="ＭＳ Ｐ明朝" panose="02020600040205080304" pitchFamily="18" charset="-128"/>
              <a:cs typeface="+mn-cs"/>
            </a:rPr>
            <a:t>1-</a:t>
          </a:r>
          <a:r>
            <a:rPr kumimoji="1" lang="ja-JP" altLang="en-US" sz="1200">
              <a:effectLst/>
              <a:latin typeface="ＭＳ Ｐ明朝" panose="02020600040205080304" pitchFamily="18" charset="-128"/>
              <a:ea typeface="ＭＳ Ｐ明朝" panose="02020600040205080304" pitchFamily="18" charset="-128"/>
              <a:cs typeface="+mn-cs"/>
            </a:rPr>
            <a:t>①または</a:t>
          </a:r>
          <a:r>
            <a:rPr kumimoji="1" lang="ja-JP" altLang="ja-JP" sz="1200">
              <a:effectLst/>
              <a:latin typeface="ＭＳ Ｐ明朝" panose="02020600040205080304" pitchFamily="18" charset="-128"/>
              <a:ea typeface="ＭＳ Ｐ明朝" panose="02020600040205080304" pitchFamily="18" charset="-128"/>
              <a:cs typeface="+mn-cs"/>
            </a:rPr>
            <a:t>記載項目を網羅した任意の様式可。</a:t>
          </a:r>
          <a:endParaRPr kumimoji="1" lang="ja-JP" altLang="en-US" sz="1600">
            <a:latin typeface="ＭＳ Ｐ明朝" panose="02020600040205080304" pitchFamily="18" charset="-128"/>
            <a:ea typeface="ＭＳ Ｐ明朝" panose="02020600040205080304" pitchFamily="18" charset="-128"/>
          </a:endParaRPr>
        </a:p>
        <a:p>
          <a:pPr algn="l"/>
          <a:endParaRPr kumimoji="1" lang="en-US" altLang="ja-JP" sz="1600">
            <a:latin typeface="ＭＳ Ｐ明朝" panose="02020600040205080304" pitchFamily="18" charset="-128"/>
            <a:ea typeface="ＭＳ Ｐ明朝" panose="02020600040205080304" pitchFamily="18" charset="-128"/>
          </a:endParaRP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23</xdr:col>
      <xdr:colOff>21167</xdr:colOff>
      <xdr:row>7</xdr:row>
      <xdr:rowOff>127000</xdr:rowOff>
    </xdr:from>
    <xdr:ext cx="3100917" cy="370417"/>
    <xdr:sp macro="" textlink="">
      <xdr:nvSpPr>
        <xdr:cNvPr id="2" name="正方形/長方形 1">
          <a:extLst>
            <a:ext uri="{FF2B5EF4-FFF2-40B4-BE49-F238E27FC236}">
              <a16:creationId xmlns:a16="http://schemas.microsoft.com/office/drawing/2014/main" id="{CD22F7E1-22B6-40EE-9F53-3F73730BBF4E}"/>
            </a:ext>
          </a:extLst>
        </xdr:cNvPr>
        <xdr:cNvSpPr/>
      </xdr:nvSpPr>
      <xdr:spPr bwMode="auto">
        <a:xfrm>
          <a:off x="4316942" y="1527175"/>
          <a:ext cx="3100917" cy="370417"/>
        </a:xfrm>
        <a:prstGeom prst="rect">
          <a:avLst/>
        </a:prstGeom>
        <a:ln w="28575">
          <a:solidFill>
            <a:srgbClr val="0070C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ctr" anchorCtr="1" upright="1">
          <a:noAutofit/>
        </a:bodyPr>
        <a:lstStyle/>
        <a:p>
          <a:pPr algn="l"/>
          <a:r>
            <a:rPr kumimoji="1" lang="ja-JP" altLang="en-US" sz="1400">
              <a:latin typeface="ＭＳ Ｐ明朝" panose="02020600040205080304" pitchFamily="18" charset="-128"/>
              <a:ea typeface="ＭＳ Ｐ明朝" panose="02020600040205080304" pitchFamily="18" charset="-128"/>
            </a:rPr>
            <a:t>足利ガス使用欄</a:t>
          </a:r>
          <a:endParaRPr kumimoji="1" lang="en-US" altLang="ja-JP" sz="1400">
            <a:latin typeface="ＭＳ Ｐ明朝" panose="02020600040205080304" pitchFamily="18" charset="-128"/>
            <a:ea typeface="ＭＳ Ｐ明朝" panose="02020600040205080304" pitchFamily="18" charset="-128"/>
          </a:endParaRPr>
        </a:p>
      </xdr:txBody>
    </xdr:sp>
    <xdr:clientData/>
  </xdr:oneCellAnchor>
  <xdr:oneCellAnchor>
    <xdr:from>
      <xdr:col>4</xdr:col>
      <xdr:colOff>84666</xdr:colOff>
      <xdr:row>39</xdr:row>
      <xdr:rowOff>21166</xdr:rowOff>
    </xdr:from>
    <xdr:ext cx="5397500" cy="783165"/>
    <xdr:sp macro="" textlink="">
      <xdr:nvSpPr>
        <xdr:cNvPr id="3" name="正方形/長方形 2">
          <a:extLst>
            <a:ext uri="{FF2B5EF4-FFF2-40B4-BE49-F238E27FC236}">
              <a16:creationId xmlns:a16="http://schemas.microsoft.com/office/drawing/2014/main" id="{6CFAA224-9810-4C27-A424-A2BE95DD214D}"/>
            </a:ext>
          </a:extLst>
        </xdr:cNvPr>
        <xdr:cNvSpPr/>
      </xdr:nvSpPr>
      <xdr:spPr bwMode="auto">
        <a:xfrm>
          <a:off x="884766" y="8374591"/>
          <a:ext cx="5397500" cy="783165"/>
        </a:xfrm>
        <a:prstGeom prst="rect">
          <a:avLst/>
        </a:prstGeom>
        <a:solidFill>
          <a:srgbClr xmlns:mc="http://schemas.openxmlformats.org/markup-compatibility/2006" xmlns:a14="http://schemas.microsoft.com/office/drawing/2010/main" val="FFFFFF" mc:Ignorable="a14" a14:legacySpreadsheetColorIndex="9"/>
        </a:solidFill>
        <a:ln w="28575" cap="flat" cmpd="sng" algn="ctr">
          <a:solidFill>
            <a:srgbClr val="0070C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anchorCtr="1" upright="1">
          <a:noAutofit/>
        </a:bodyPr>
        <a:lstStyle/>
        <a:p>
          <a:r>
            <a:rPr kumimoji="1" lang="en-US" altLang="ja-JP" sz="1200">
              <a:effectLst/>
              <a:latin typeface="ＭＳ Ｐ明朝" panose="02020600040205080304" pitchFamily="18" charset="-128"/>
              <a:ea typeface="ＭＳ Ｐ明朝" panose="02020600040205080304" pitchFamily="18" charset="-128"/>
              <a:cs typeface="+mn-cs"/>
            </a:rPr>
            <a:t>1</a:t>
          </a:r>
          <a:r>
            <a:rPr kumimoji="1" lang="ja-JP" altLang="ja-JP" sz="1200">
              <a:effectLst/>
              <a:latin typeface="ＭＳ Ｐ明朝" panose="02020600040205080304" pitchFamily="18" charset="-128"/>
              <a:ea typeface="ＭＳ Ｐ明朝" panose="02020600040205080304" pitchFamily="18" charset="-128"/>
              <a:cs typeface="+mn-cs"/>
            </a:rPr>
            <a:t>枚の請求書で明細欄が不足する場合は、本記入例のとおり、数量を「</a:t>
          </a:r>
          <a:r>
            <a:rPr kumimoji="1" lang="en-US" altLang="ja-JP" sz="1200">
              <a:effectLst/>
              <a:latin typeface="ＭＳ Ｐ明朝" panose="02020600040205080304" pitchFamily="18" charset="-128"/>
              <a:ea typeface="ＭＳ Ｐ明朝" panose="02020600040205080304" pitchFamily="18" charset="-128"/>
              <a:cs typeface="+mn-cs"/>
            </a:rPr>
            <a:t>1</a:t>
          </a:r>
          <a:r>
            <a:rPr kumimoji="1" lang="ja-JP" altLang="ja-JP" sz="1200">
              <a:effectLst/>
              <a:latin typeface="ＭＳ Ｐ明朝" panose="02020600040205080304" pitchFamily="18" charset="-128"/>
              <a:ea typeface="ＭＳ Ｐ明朝" panose="02020600040205080304" pitchFamily="18" charset="-128"/>
              <a:cs typeface="+mn-cs"/>
            </a:rPr>
            <a:t>」とし、</a:t>
          </a:r>
          <a:endParaRPr lang="ja-JP" altLang="ja-JP" sz="1600">
            <a:effectLst/>
            <a:latin typeface="ＭＳ Ｐ明朝" panose="02020600040205080304" pitchFamily="18" charset="-128"/>
            <a:ea typeface="ＭＳ Ｐ明朝" panose="02020600040205080304" pitchFamily="18" charset="-128"/>
          </a:endParaRPr>
        </a:p>
        <a:p>
          <a:r>
            <a:rPr kumimoji="1" lang="ja-JP" altLang="ja-JP" sz="1200">
              <a:effectLst/>
              <a:latin typeface="ＭＳ Ｐ明朝" panose="02020600040205080304" pitchFamily="18" charset="-128"/>
              <a:ea typeface="ＭＳ Ｐ明朝" panose="02020600040205080304" pitchFamily="18" charset="-128"/>
              <a:cs typeface="+mn-cs"/>
            </a:rPr>
            <a:t>単価欄に合計金額（税抜）を消費税率毎に入力。</a:t>
          </a:r>
          <a:endParaRPr lang="ja-JP" altLang="ja-JP" sz="1600">
            <a:effectLst/>
            <a:latin typeface="ＭＳ Ｐ明朝" panose="02020600040205080304" pitchFamily="18" charset="-128"/>
            <a:ea typeface="ＭＳ Ｐ明朝" panose="02020600040205080304" pitchFamily="18" charset="-128"/>
          </a:endParaRPr>
        </a:p>
        <a:p>
          <a:r>
            <a:rPr kumimoji="1" lang="ja-JP" altLang="ja-JP" sz="1200">
              <a:effectLst/>
              <a:latin typeface="ＭＳ Ｐ明朝" panose="02020600040205080304" pitchFamily="18" charset="-128"/>
              <a:ea typeface="ＭＳ Ｐ明朝" panose="02020600040205080304" pitchFamily="18" charset="-128"/>
              <a:cs typeface="+mn-cs"/>
            </a:rPr>
            <a:t>別紙として添付する明細は</a:t>
          </a:r>
          <a:r>
            <a:rPr kumimoji="1" lang="ja-JP" altLang="en-US" sz="1200">
              <a:effectLst/>
              <a:latin typeface="ＭＳ Ｐ明朝" panose="02020600040205080304" pitchFamily="18" charset="-128"/>
              <a:ea typeface="ＭＳ Ｐ明朝" panose="02020600040205080304" pitchFamily="18" charset="-128"/>
              <a:cs typeface="+mn-cs"/>
            </a:rPr>
            <a:t>、様式</a:t>
          </a:r>
          <a:r>
            <a:rPr kumimoji="1" lang="en-US" altLang="ja-JP" sz="1200">
              <a:effectLst/>
              <a:latin typeface="ＭＳ Ｐ明朝" panose="02020600040205080304" pitchFamily="18" charset="-128"/>
              <a:ea typeface="ＭＳ Ｐ明朝" panose="02020600040205080304" pitchFamily="18" charset="-128"/>
              <a:cs typeface="+mn-cs"/>
            </a:rPr>
            <a:t>1-</a:t>
          </a:r>
          <a:r>
            <a:rPr kumimoji="1" lang="ja-JP" altLang="en-US" sz="1200">
              <a:effectLst/>
              <a:latin typeface="ＭＳ Ｐ明朝" panose="02020600040205080304" pitchFamily="18" charset="-128"/>
              <a:ea typeface="ＭＳ Ｐ明朝" panose="02020600040205080304" pitchFamily="18" charset="-128"/>
              <a:cs typeface="+mn-cs"/>
            </a:rPr>
            <a:t>①または</a:t>
          </a:r>
          <a:r>
            <a:rPr kumimoji="1" lang="ja-JP" altLang="ja-JP" sz="1200">
              <a:effectLst/>
              <a:latin typeface="ＭＳ Ｐ明朝" panose="02020600040205080304" pitchFamily="18" charset="-128"/>
              <a:ea typeface="ＭＳ Ｐ明朝" panose="02020600040205080304" pitchFamily="18" charset="-128"/>
              <a:cs typeface="+mn-cs"/>
            </a:rPr>
            <a:t>記載項目を網羅した任意の様式可。</a:t>
          </a:r>
          <a:endParaRPr kumimoji="1" lang="ja-JP" altLang="en-US" sz="1600">
            <a:latin typeface="ＭＳ Ｐ明朝" panose="02020600040205080304" pitchFamily="18" charset="-128"/>
            <a:ea typeface="ＭＳ Ｐ明朝" panose="02020600040205080304" pitchFamily="18" charset="-128"/>
          </a:endParaRPr>
        </a:p>
        <a:p>
          <a:pPr algn="l"/>
          <a:endParaRPr kumimoji="1" lang="en-US" altLang="ja-JP" sz="1600">
            <a:latin typeface="ＭＳ Ｐ明朝" panose="02020600040205080304" pitchFamily="18" charset="-128"/>
            <a:ea typeface="ＭＳ Ｐ明朝" panose="02020600040205080304" pitchFamily="18" charset="-128"/>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5.bin"/><Relationship Id="rId4" Type="http://schemas.openxmlformats.org/officeDocument/2006/relationships/comments" Target="../comments3.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3.xml"/><Relationship Id="rId1" Type="http://schemas.openxmlformats.org/officeDocument/2006/relationships/printerSettings" Target="../printerSettings/printerSettings6.bin"/><Relationship Id="rId4" Type="http://schemas.openxmlformats.org/officeDocument/2006/relationships/comments" Target="../comments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C44FE9-26AB-4E22-88D6-43549DE7A1BA}">
  <sheetPr codeName="Sheet1">
    <tabColor rgb="FFCCFFCC"/>
  </sheetPr>
  <dimension ref="C1:EF292"/>
  <sheetViews>
    <sheetView tabSelected="1" zoomScaleNormal="100" workbookViewId="0">
      <selection activeCell="P14" sqref="P14"/>
    </sheetView>
  </sheetViews>
  <sheetFormatPr defaultColWidth="1.25" defaultRowHeight="11.25"/>
  <cols>
    <col min="1" max="1" width="4.25" style="14" customWidth="1"/>
    <col min="2" max="15" width="1.25" style="14"/>
    <col min="16" max="29" width="2.875" style="14" customWidth="1"/>
    <col min="30" max="59" width="1.25" style="14"/>
    <col min="60" max="60" width="15.25" style="14" customWidth="1"/>
    <col min="61" max="16384" width="1.25" style="14"/>
  </cols>
  <sheetData>
    <row r="1" spans="3:136" ht="8.25" customHeight="1">
      <c r="C1" s="143" t="s">
        <v>9</v>
      </c>
      <c r="D1" s="143"/>
      <c r="E1" s="143"/>
      <c r="F1" s="143"/>
      <c r="G1" s="143"/>
      <c r="H1" s="143"/>
      <c r="I1" s="143"/>
      <c r="J1" s="143"/>
      <c r="K1" s="143"/>
      <c r="L1" s="143"/>
      <c r="M1" s="143"/>
      <c r="N1" s="143"/>
      <c r="O1" s="143"/>
      <c r="P1" s="143"/>
      <c r="Q1" s="143"/>
      <c r="R1" s="143"/>
      <c r="S1" s="143"/>
      <c r="T1" s="143"/>
      <c r="U1" s="143"/>
      <c r="V1" s="143"/>
      <c r="W1" s="143"/>
      <c r="X1" s="143"/>
      <c r="Y1" s="143"/>
      <c r="Z1" s="143"/>
      <c r="AA1" s="143"/>
      <c r="AB1" s="143"/>
      <c r="AC1" s="143"/>
      <c r="AD1" s="143"/>
      <c r="AE1" s="143"/>
      <c r="AF1" s="143"/>
      <c r="AG1" s="143"/>
      <c r="AH1" s="143"/>
      <c r="AI1" s="143"/>
      <c r="AJ1" s="143"/>
      <c r="AK1" s="143"/>
      <c r="AL1" s="143"/>
      <c r="AM1" s="143"/>
      <c r="AN1" s="143"/>
      <c r="AO1" s="143"/>
      <c r="AP1" s="143"/>
      <c r="AQ1" s="143"/>
      <c r="AR1" s="143"/>
      <c r="AS1" s="143"/>
      <c r="AT1" s="143"/>
      <c r="AU1" s="143"/>
      <c r="AV1" s="143"/>
      <c r="AW1" s="143"/>
      <c r="AX1" s="143"/>
      <c r="AY1" s="143"/>
      <c r="AZ1" s="143"/>
      <c r="BA1" s="143"/>
      <c r="BB1" s="143"/>
      <c r="BC1" s="143"/>
      <c r="BD1" s="143"/>
      <c r="BE1" s="143"/>
      <c r="BF1" s="143"/>
      <c r="BG1" s="143"/>
      <c r="BH1" s="143"/>
      <c r="BI1" s="143"/>
      <c r="BJ1" s="143"/>
      <c r="BK1" s="143"/>
    </row>
    <row r="2" spans="3:136" ht="8.25" customHeight="1">
      <c r="C2" s="143"/>
      <c r="D2" s="143"/>
      <c r="E2" s="143"/>
      <c r="F2" s="143"/>
      <c r="G2" s="143"/>
      <c r="H2" s="143"/>
      <c r="I2" s="143"/>
      <c r="J2" s="143"/>
      <c r="K2" s="143"/>
      <c r="L2" s="143"/>
      <c r="M2" s="143"/>
      <c r="N2" s="143"/>
      <c r="O2" s="143"/>
      <c r="P2" s="143"/>
      <c r="Q2" s="143"/>
      <c r="R2" s="143"/>
      <c r="S2" s="143"/>
      <c r="T2" s="143"/>
      <c r="U2" s="143"/>
      <c r="V2" s="143"/>
      <c r="W2" s="143"/>
      <c r="X2" s="143"/>
      <c r="Y2" s="143"/>
      <c r="Z2" s="143"/>
      <c r="AA2" s="143"/>
      <c r="AB2" s="143"/>
      <c r="AC2" s="143"/>
      <c r="AD2" s="143"/>
      <c r="AE2" s="143"/>
      <c r="AF2" s="143"/>
      <c r="AG2" s="143"/>
      <c r="AH2" s="143"/>
      <c r="AI2" s="143"/>
      <c r="AJ2" s="143"/>
      <c r="AK2" s="143"/>
      <c r="AL2" s="143"/>
      <c r="AM2" s="143"/>
      <c r="AN2" s="143"/>
      <c r="AO2" s="143"/>
      <c r="AP2" s="143"/>
      <c r="AQ2" s="143"/>
      <c r="AR2" s="143"/>
      <c r="AS2" s="143"/>
      <c r="AT2" s="143"/>
      <c r="AU2" s="143"/>
      <c r="AV2" s="143"/>
      <c r="AW2" s="143"/>
      <c r="AX2" s="143"/>
      <c r="AY2" s="143"/>
      <c r="AZ2" s="143"/>
      <c r="BA2" s="143"/>
      <c r="BB2" s="143"/>
      <c r="BC2" s="143"/>
      <c r="BD2" s="143"/>
      <c r="BE2" s="143"/>
      <c r="BF2" s="143"/>
      <c r="BG2" s="143"/>
      <c r="BH2" s="143"/>
      <c r="BI2" s="143"/>
      <c r="BJ2" s="143"/>
      <c r="BK2" s="143"/>
    </row>
    <row r="3" spans="3:136" ht="8.25" customHeight="1">
      <c r="C3" s="143"/>
      <c r="D3" s="143"/>
      <c r="E3" s="143"/>
      <c r="F3" s="143"/>
      <c r="G3" s="143"/>
      <c r="H3" s="143"/>
      <c r="I3" s="143"/>
      <c r="J3" s="143"/>
      <c r="K3" s="143"/>
      <c r="L3" s="143"/>
      <c r="M3" s="143"/>
      <c r="N3" s="143"/>
      <c r="O3" s="143"/>
      <c r="P3" s="143"/>
      <c r="Q3" s="143"/>
      <c r="R3" s="143"/>
      <c r="S3" s="143"/>
      <c r="T3" s="143"/>
      <c r="U3" s="143"/>
      <c r="V3" s="143"/>
      <c r="W3" s="143"/>
      <c r="X3" s="143"/>
      <c r="Y3" s="143"/>
      <c r="Z3" s="143"/>
      <c r="AA3" s="143"/>
      <c r="AB3" s="143"/>
      <c r="AC3" s="143"/>
      <c r="AD3" s="143"/>
      <c r="AE3" s="143"/>
      <c r="AF3" s="143"/>
      <c r="AG3" s="143"/>
      <c r="AH3" s="143"/>
      <c r="AI3" s="143"/>
      <c r="AJ3" s="143"/>
      <c r="AK3" s="143"/>
      <c r="AL3" s="143"/>
      <c r="AM3" s="143"/>
      <c r="AN3" s="143"/>
      <c r="AO3" s="143"/>
      <c r="AP3" s="143"/>
      <c r="AQ3" s="143"/>
      <c r="AR3" s="143"/>
      <c r="AS3" s="143"/>
      <c r="AT3" s="143"/>
      <c r="AU3" s="143"/>
      <c r="AV3" s="143"/>
      <c r="AW3" s="143"/>
      <c r="AX3" s="143"/>
      <c r="AY3" s="143"/>
      <c r="AZ3" s="143"/>
      <c r="BA3" s="143"/>
      <c r="BB3" s="143"/>
      <c r="BC3" s="143"/>
      <c r="BD3" s="143"/>
      <c r="BE3" s="143"/>
      <c r="BF3" s="143"/>
      <c r="BG3" s="143"/>
      <c r="BH3" s="143"/>
      <c r="BI3" s="143"/>
      <c r="BJ3" s="143"/>
      <c r="BK3" s="143"/>
    </row>
    <row r="4" spans="3:136" s="69" customFormat="1" ht="16.5" customHeight="1">
      <c r="C4" s="147" t="s">
        <v>10</v>
      </c>
      <c r="D4" s="147"/>
      <c r="E4" s="147"/>
      <c r="F4" s="147"/>
      <c r="G4" s="147"/>
      <c r="H4" s="147"/>
      <c r="I4" s="147"/>
      <c r="J4" s="147"/>
      <c r="K4" s="147"/>
      <c r="L4" s="147"/>
      <c r="M4" s="147"/>
      <c r="N4" s="147"/>
      <c r="O4" s="147"/>
      <c r="P4" s="147"/>
      <c r="Q4" s="147"/>
      <c r="R4" s="144" t="s">
        <v>12</v>
      </c>
      <c r="S4" s="144"/>
      <c r="T4" s="144"/>
      <c r="U4" s="144"/>
      <c r="V4" s="144"/>
      <c r="W4" s="144"/>
      <c r="X4" s="144"/>
      <c r="Y4" s="144"/>
      <c r="Z4" s="145" t="s">
        <v>54</v>
      </c>
      <c r="AA4" s="145"/>
      <c r="AB4" s="145"/>
      <c r="AC4" s="145"/>
      <c r="AD4" s="145"/>
      <c r="AE4" s="145"/>
      <c r="AF4" s="145"/>
      <c r="AG4" s="145"/>
      <c r="AH4" s="145"/>
      <c r="AI4" s="145"/>
      <c r="AJ4" s="145"/>
      <c r="AK4" s="145"/>
      <c r="AL4" s="145"/>
      <c r="AM4" s="145"/>
      <c r="AN4" s="145"/>
      <c r="AO4" s="145"/>
      <c r="AP4" s="145"/>
      <c r="AQ4" s="145"/>
      <c r="AR4" s="145"/>
      <c r="AS4" s="68"/>
      <c r="AT4" s="68"/>
      <c r="AU4" s="68"/>
      <c r="AV4" s="68"/>
      <c r="AW4" s="68"/>
      <c r="AX4" s="68"/>
      <c r="AY4" s="68"/>
      <c r="AZ4" s="68"/>
      <c r="BA4" s="68"/>
      <c r="BB4" s="68"/>
      <c r="BC4" s="68"/>
      <c r="BD4" s="68"/>
      <c r="BE4" s="68"/>
      <c r="BF4" s="68"/>
      <c r="BG4" s="68"/>
      <c r="BH4" s="68"/>
      <c r="BI4" s="68"/>
      <c r="BO4" s="68"/>
      <c r="BP4" s="68"/>
      <c r="BQ4" s="68"/>
      <c r="BR4" s="68"/>
      <c r="BS4" s="68"/>
      <c r="BT4" s="68"/>
      <c r="BU4" s="68"/>
      <c r="BV4" s="68"/>
      <c r="BW4" s="68"/>
      <c r="BX4" s="68"/>
      <c r="BY4" s="68"/>
      <c r="BZ4" s="68"/>
      <c r="CA4" s="68"/>
      <c r="CB4" s="68"/>
      <c r="CC4" s="68"/>
      <c r="CD4" s="68"/>
      <c r="CE4" s="68"/>
      <c r="CF4" s="68"/>
      <c r="CG4" s="68"/>
      <c r="CH4" s="68"/>
      <c r="CI4" s="68"/>
      <c r="CJ4" s="68"/>
      <c r="CK4" s="68"/>
      <c r="CL4" s="68"/>
      <c r="CM4" s="68"/>
      <c r="CN4" s="68"/>
      <c r="CO4" s="68"/>
      <c r="CP4" s="68"/>
      <c r="CQ4" s="68"/>
      <c r="CR4" s="68"/>
      <c r="CS4" s="68"/>
      <c r="CT4" s="68"/>
      <c r="CU4" s="68"/>
      <c r="CV4" s="68"/>
      <c r="CW4" s="68"/>
      <c r="CX4" s="68"/>
      <c r="CY4" s="68"/>
      <c r="CZ4" s="68"/>
      <c r="DA4" s="68"/>
      <c r="DB4" s="68"/>
      <c r="DC4" s="68"/>
      <c r="DD4" s="68"/>
      <c r="DE4" s="68"/>
      <c r="DF4" s="68"/>
      <c r="DG4" s="68"/>
      <c r="DH4" s="68"/>
      <c r="DI4" s="68"/>
      <c r="DJ4" s="68"/>
      <c r="DK4" s="68"/>
      <c r="DL4" s="68"/>
      <c r="DM4" s="68"/>
      <c r="DN4" s="68"/>
      <c r="DO4" s="68"/>
      <c r="DP4" s="68"/>
      <c r="DQ4" s="68"/>
      <c r="DR4" s="68"/>
      <c r="DS4" s="68"/>
      <c r="DT4" s="68"/>
      <c r="DU4" s="68"/>
      <c r="DV4" s="68"/>
      <c r="DW4" s="68"/>
      <c r="DX4" s="68"/>
      <c r="DY4" s="68"/>
      <c r="DZ4" s="68"/>
      <c r="EA4" s="68"/>
      <c r="EB4" s="68"/>
      <c r="EC4" s="68"/>
      <c r="ED4" s="68"/>
      <c r="EE4" s="68"/>
      <c r="EF4" s="68"/>
    </row>
    <row r="5" spans="3:136" s="69" customFormat="1" ht="16.5" customHeight="1">
      <c r="C5" s="147" t="s">
        <v>52</v>
      </c>
      <c r="D5" s="147"/>
      <c r="E5" s="147"/>
      <c r="F5" s="147"/>
      <c r="G5" s="147"/>
      <c r="H5" s="147"/>
      <c r="I5" s="147"/>
      <c r="J5" s="147"/>
      <c r="K5" s="147"/>
      <c r="L5" s="147"/>
      <c r="M5" s="147"/>
      <c r="N5" s="147"/>
      <c r="O5" s="147"/>
      <c r="P5" s="147"/>
      <c r="Q5" s="147"/>
      <c r="R5" s="147"/>
      <c r="S5" s="147"/>
      <c r="T5" s="147"/>
      <c r="U5" s="147"/>
      <c r="V5" s="147"/>
      <c r="W5" s="146" t="s">
        <v>11</v>
      </c>
      <c r="X5" s="146"/>
      <c r="Y5" s="146"/>
      <c r="Z5" s="146"/>
      <c r="AA5" s="146"/>
      <c r="AB5" s="146"/>
      <c r="AC5" s="146"/>
      <c r="AD5" s="146"/>
      <c r="AE5" s="145" t="s">
        <v>54</v>
      </c>
      <c r="AF5" s="145"/>
      <c r="AG5" s="145"/>
      <c r="AH5" s="145"/>
      <c r="AI5" s="145"/>
      <c r="AJ5" s="145"/>
      <c r="AK5" s="145"/>
      <c r="AL5" s="145"/>
      <c r="AM5" s="145"/>
      <c r="AN5" s="145"/>
      <c r="AO5" s="145"/>
      <c r="AP5" s="145"/>
      <c r="AQ5" s="145"/>
      <c r="AR5" s="145"/>
      <c r="AS5" s="145"/>
      <c r="AT5" s="145"/>
      <c r="AU5" s="145"/>
      <c r="AV5" s="145"/>
      <c r="AW5" s="145"/>
      <c r="AX5" s="68"/>
      <c r="AY5" s="68"/>
      <c r="AZ5" s="68"/>
      <c r="BA5" s="68"/>
      <c r="BB5" s="68"/>
      <c r="BC5" s="68"/>
      <c r="BD5" s="68"/>
      <c r="BE5" s="68"/>
      <c r="BF5" s="68"/>
      <c r="BL5" s="68"/>
      <c r="BM5" s="68"/>
      <c r="BN5" s="68"/>
      <c r="BO5" s="68"/>
      <c r="BP5" s="68"/>
      <c r="BQ5" s="68"/>
      <c r="BR5" s="68"/>
      <c r="BS5" s="68"/>
      <c r="BT5" s="68"/>
      <c r="BU5" s="68"/>
      <c r="BV5" s="68"/>
      <c r="BW5" s="68"/>
      <c r="BX5" s="68"/>
      <c r="BY5" s="68"/>
      <c r="BZ5" s="68"/>
      <c r="CA5" s="68"/>
      <c r="CB5" s="68"/>
      <c r="CC5" s="68"/>
      <c r="CD5" s="68"/>
      <c r="CE5" s="68"/>
      <c r="CF5" s="68"/>
      <c r="CG5" s="68"/>
      <c r="CH5" s="68"/>
      <c r="CI5" s="68"/>
      <c r="CJ5" s="68"/>
      <c r="CK5" s="68"/>
      <c r="CL5" s="68"/>
      <c r="CM5" s="68"/>
      <c r="CN5" s="68"/>
      <c r="CO5" s="68"/>
      <c r="CP5" s="68"/>
      <c r="CQ5" s="68"/>
      <c r="CR5" s="68"/>
      <c r="CS5" s="68"/>
      <c r="CT5" s="68"/>
      <c r="CU5" s="68"/>
      <c r="CV5" s="68"/>
      <c r="CW5" s="68"/>
      <c r="CX5" s="68"/>
      <c r="CY5" s="68"/>
      <c r="CZ5" s="68"/>
      <c r="DA5" s="68"/>
      <c r="DB5" s="68"/>
      <c r="DC5" s="68"/>
      <c r="DD5" s="68"/>
      <c r="DE5" s="68"/>
      <c r="DF5" s="68"/>
      <c r="DG5" s="68"/>
      <c r="DH5" s="68"/>
      <c r="DI5" s="68"/>
      <c r="DJ5" s="68"/>
      <c r="DK5" s="68"/>
      <c r="DL5" s="68"/>
      <c r="DM5" s="68"/>
      <c r="DN5" s="68"/>
      <c r="DO5" s="68"/>
      <c r="DP5" s="68"/>
      <c r="DQ5" s="68"/>
      <c r="DR5" s="68"/>
      <c r="DS5" s="68"/>
      <c r="DT5" s="68"/>
      <c r="DU5" s="68"/>
      <c r="DV5" s="68"/>
      <c r="DW5" s="68"/>
      <c r="DX5" s="68"/>
      <c r="DY5" s="68"/>
      <c r="DZ5" s="68"/>
      <c r="EA5" s="68"/>
      <c r="EB5" s="68"/>
      <c r="EC5" s="68"/>
    </row>
    <row r="6" spans="3:136" ht="8.25" customHeight="1">
      <c r="C6" s="133"/>
      <c r="D6" s="133"/>
      <c r="E6" s="133"/>
      <c r="F6" s="133"/>
      <c r="G6" s="133"/>
      <c r="H6" s="133"/>
      <c r="I6" s="133"/>
      <c r="J6" s="133"/>
      <c r="K6" s="133"/>
      <c r="L6" s="133"/>
      <c r="M6" s="133"/>
      <c r="N6" s="133"/>
      <c r="O6" s="133"/>
      <c r="P6" s="133"/>
      <c r="Q6" s="133"/>
      <c r="R6" s="133"/>
      <c r="S6" s="133"/>
      <c r="T6" s="133"/>
      <c r="U6" s="133"/>
      <c r="V6" s="133"/>
      <c r="W6" s="133"/>
      <c r="X6" s="133"/>
      <c r="Y6" s="133"/>
      <c r="Z6" s="133"/>
      <c r="AA6" s="133"/>
      <c r="AB6" s="133"/>
      <c r="AC6" s="133"/>
      <c r="AD6" s="133"/>
      <c r="AE6" s="133"/>
      <c r="AF6" s="133"/>
      <c r="AG6" s="133"/>
      <c r="AH6" s="133"/>
      <c r="AI6" s="133"/>
      <c r="AJ6" s="133"/>
      <c r="AK6" s="133"/>
      <c r="AL6" s="133"/>
      <c r="AM6" s="133"/>
      <c r="AN6" s="133"/>
      <c r="AO6" s="133"/>
      <c r="AP6" s="133"/>
      <c r="AQ6" s="133"/>
      <c r="AR6" s="133"/>
      <c r="AS6" s="133"/>
      <c r="AT6" s="133"/>
      <c r="AU6" s="133"/>
      <c r="AV6" s="133"/>
      <c r="AW6" s="133"/>
      <c r="AX6" s="133"/>
      <c r="AY6" s="133"/>
      <c r="AZ6" s="133"/>
      <c r="BA6" s="133"/>
      <c r="BB6" s="133"/>
      <c r="BC6" s="133"/>
      <c r="BD6" s="133"/>
      <c r="BE6" s="133"/>
      <c r="BF6" s="133"/>
      <c r="BG6" s="133"/>
      <c r="BH6" s="133"/>
      <c r="BI6" s="133"/>
      <c r="BJ6" s="133"/>
      <c r="BK6" s="133"/>
    </row>
    <row r="7" spans="3:136" ht="8.25" customHeight="1"/>
    <row r="8" spans="3:136" ht="8.4499999999999993" customHeight="1">
      <c r="C8" s="134" t="s">
        <v>13</v>
      </c>
      <c r="D8" s="135"/>
      <c r="E8" s="135"/>
      <c r="F8" s="135"/>
      <c r="G8" s="135"/>
      <c r="H8" s="135"/>
      <c r="I8" s="135"/>
      <c r="J8" s="135"/>
      <c r="K8" s="135"/>
      <c r="L8" s="135"/>
      <c r="M8" s="135"/>
      <c r="N8" s="135"/>
      <c r="O8" s="135"/>
      <c r="P8" s="135"/>
      <c r="Q8" s="135"/>
      <c r="R8" s="135"/>
      <c r="S8" s="135"/>
      <c r="T8" s="135"/>
      <c r="U8" s="135"/>
      <c r="V8" s="135"/>
      <c r="W8" s="135"/>
      <c r="X8" s="135"/>
      <c r="Y8" s="135"/>
      <c r="Z8" s="135"/>
      <c r="AA8" s="135"/>
      <c r="AB8" s="135"/>
      <c r="AC8" s="135"/>
      <c r="AD8" s="135"/>
      <c r="AE8" s="135"/>
      <c r="AF8" s="135"/>
      <c r="AG8" s="135"/>
      <c r="AH8" s="135"/>
      <c r="AI8" s="135"/>
      <c r="AJ8" s="135"/>
      <c r="AK8" s="135"/>
      <c r="AL8" s="135"/>
      <c r="AM8" s="135"/>
      <c r="AN8" s="135"/>
      <c r="AO8" s="135"/>
      <c r="AP8" s="135"/>
      <c r="AQ8" s="135"/>
      <c r="AR8" s="135"/>
      <c r="AS8" s="135"/>
      <c r="AT8" s="135"/>
      <c r="AU8" s="135"/>
      <c r="AV8" s="135"/>
      <c r="AW8" s="135"/>
      <c r="AX8" s="135"/>
      <c r="AY8" s="135"/>
      <c r="AZ8" s="135"/>
      <c r="BA8" s="135"/>
      <c r="BB8" s="135"/>
      <c r="BC8" s="135"/>
      <c r="BD8" s="135"/>
      <c r="BE8" s="135"/>
      <c r="BF8" s="135"/>
      <c r="BG8" s="135"/>
      <c r="BH8" s="135"/>
      <c r="BI8" s="135"/>
      <c r="BJ8" s="135"/>
      <c r="BK8" s="136"/>
    </row>
    <row r="9" spans="3:136" ht="8.4499999999999993" customHeight="1">
      <c r="C9" s="137"/>
      <c r="D9" s="138"/>
      <c r="E9" s="138"/>
      <c r="F9" s="138"/>
      <c r="G9" s="138"/>
      <c r="H9" s="138"/>
      <c r="I9" s="138"/>
      <c r="J9" s="138"/>
      <c r="K9" s="138"/>
      <c r="L9" s="138"/>
      <c r="M9" s="138"/>
      <c r="N9" s="138"/>
      <c r="O9" s="138"/>
      <c r="P9" s="138"/>
      <c r="Q9" s="138"/>
      <c r="R9" s="138"/>
      <c r="S9" s="138"/>
      <c r="T9" s="138"/>
      <c r="U9" s="138"/>
      <c r="V9" s="138"/>
      <c r="W9" s="138"/>
      <c r="X9" s="138"/>
      <c r="Y9" s="138"/>
      <c r="Z9" s="138"/>
      <c r="AA9" s="138"/>
      <c r="AB9" s="138"/>
      <c r="AC9" s="138"/>
      <c r="AD9" s="138"/>
      <c r="AE9" s="138"/>
      <c r="AF9" s="138"/>
      <c r="AG9" s="138"/>
      <c r="AH9" s="138"/>
      <c r="AI9" s="138"/>
      <c r="AJ9" s="138"/>
      <c r="AK9" s="138"/>
      <c r="AL9" s="138"/>
      <c r="AM9" s="138"/>
      <c r="AN9" s="138"/>
      <c r="AO9" s="138"/>
      <c r="AP9" s="138"/>
      <c r="AQ9" s="138"/>
      <c r="AR9" s="138"/>
      <c r="AS9" s="138"/>
      <c r="AT9" s="138"/>
      <c r="AU9" s="138"/>
      <c r="AV9" s="138"/>
      <c r="AW9" s="138"/>
      <c r="AX9" s="138"/>
      <c r="AY9" s="138"/>
      <c r="AZ9" s="138"/>
      <c r="BA9" s="138"/>
      <c r="BB9" s="138"/>
      <c r="BC9" s="138"/>
      <c r="BD9" s="138"/>
      <c r="BE9" s="138"/>
      <c r="BF9" s="138"/>
      <c r="BG9" s="138"/>
      <c r="BH9" s="138"/>
      <c r="BI9" s="138"/>
      <c r="BJ9" s="138"/>
      <c r="BK9" s="139"/>
    </row>
    <row r="10" spans="3:136" ht="8.4499999999999993" customHeight="1">
      <c r="C10" s="140"/>
      <c r="D10" s="141"/>
      <c r="E10" s="141"/>
      <c r="F10" s="141"/>
      <c r="G10" s="141"/>
      <c r="H10" s="141"/>
      <c r="I10" s="141"/>
      <c r="J10" s="141"/>
      <c r="K10" s="141"/>
      <c r="L10" s="141"/>
      <c r="M10" s="141"/>
      <c r="N10" s="141"/>
      <c r="O10" s="141"/>
      <c r="P10" s="141"/>
      <c r="Q10" s="141"/>
      <c r="R10" s="141"/>
      <c r="S10" s="141"/>
      <c r="T10" s="141"/>
      <c r="U10" s="141"/>
      <c r="V10" s="141"/>
      <c r="W10" s="141"/>
      <c r="X10" s="141"/>
      <c r="Y10" s="141"/>
      <c r="Z10" s="141"/>
      <c r="AA10" s="141"/>
      <c r="AB10" s="141"/>
      <c r="AC10" s="141"/>
      <c r="AD10" s="141"/>
      <c r="AE10" s="141"/>
      <c r="AF10" s="141"/>
      <c r="AG10" s="141"/>
      <c r="AH10" s="141"/>
      <c r="AI10" s="141"/>
      <c r="AJ10" s="141"/>
      <c r="AK10" s="141"/>
      <c r="AL10" s="141"/>
      <c r="AM10" s="141"/>
      <c r="AN10" s="141"/>
      <c r="AO10" s="141"/>
      <c r="AP10" s="141"/>
      <c r="AQ10" s="141"/>
      <c r="AR10" s="141"/>
      <c r="AS10" s="141"/>
      <c r="AT10" s="141"/>
      <c r="AU10" s="141"/>
      <c r="AV10" s="141"/>
      <c r="AW10" s="141"/>
      <c r="AX10" s="141"/>
      <c r="AY10" s="141"/>
      <c r="AZ10" s="141"/>
      <c r="BA10" s="141"/>
      <c r="BB10" s="141"/>
      <c r="BC10" s="141"/>
      <c r="BD10" s="141"/>
      <c r="BE10" s="141"/>
      <c r="BF10" s="141"/>
      <c r="BG10" s="141"/>
      <c r="BH10" s="141"/>
      <c r="BI10" s="141"/>
      <c r="BJ10" s="141"/>
      <c r="BK10" s="142"/>
    </row>
    <row r="11" spans="3:136" ht="8.4499999999999993" customHeight="1">
      <c r="C11" s="16"/>
      <c r="BK11" s="17"/>
    </row>
    <row r="12" spans="3:136" ht="8.4499999999999993" customHeight="1">
      <c r="C12" s="16"/>
      <c r="F12" s="15"/>
      <c r="G12" s="15"/>
      <c r="H12" s="15"/>
      <c r="I12" s="15"/>
      <c r="J12" s="15"/>
      <c r="K12" s="15"/>
      <c r="L12" s="15"/>
      <c r="M12" s="15"/>
      <c r="N12" s="15"/>
      <c r="O12" s="15"/>
      <c r="P12" s="15"/>
      <c r="Q12" s="15"/>
      <c r="R12" s="15"/>
      <c r="S12" s="15"/>
      <c r="T12" s="15"/>
      <c r="U12" s="15"/>
      <c r="V12" s="15"/>
      <c r="W12" s="15"/>
      <c r="X12" s="15"/>
      <c r="Y12" s="15"/>
      <c r="Z12" s="15"/>
      <c r="AA12" s="15"/>
      <c r="AB12" s="15"/>
      <c r="AC12" s="15"/>
      <c r="AD12" s="15"/>
      <c r="AE12" s="15"/>
      <c r="AF12" s="15"/>
      <c r="AG12" s="15"/>
      <c r="AH12" s="15"/>
      <c r="AI12" s="15"/>
      <c r="AJ12" s="15"/>
      <c r="AK12" s="15"/>
      <c r="AL12" s="15"/>
      <c r="AM12" s="15"/>
      <c r="AN12" s="15"/>
      <c r="AO12" s="15"/>
      <c r="AP12" s="15"/>
      <c r="AQ12" s="15"/>
      <c r="AR12" s="15"/>
      <c r="AS12" s="15"/>
      <c r="AT12" s="15"/>
      <c r="AU12" s="15"/>
      <c r="AV12" s="15"/>
      <c r="AW12" s="15"/>
      <c r="AX12" s="15"/>
      <c r="AY12" s="15"/>
      <c r="AZ12" s="15"/>
      <c r="BA12" s="15"/>
      <c r="BB12" s="15"/>
      <c r="BC12" s="15"/>
      <c r="BD12" s="15"/>
      <c r="BE12" s="15"/>
      <c r="BF12" s="15"/>
      <c r="BG12" s="15"/>
      <c r="BH12" s="15"/>
      <c r="BI12" s="23"/>
      <c r="BJ12" s="23"/>
      <c r="BK12" s="24"/>
    </row>
    <row r="13" spans="3:136" ht="19.5" customHeight="1">
      <c r="C13" s="25"/>
      <c r="D13" s="15"/>
      <c r="E13" s="15"/>
      <c r="F13" s="118" t="s">
        <v>14</v>
      </c>
      <c r="G13" s="119"/>
      <c r="H13" s="119"/>
      <c r="I13" s="119"/>
      <c r="J13" s="119"/>
      <c r="K13" s="119"/>
      <c r="L13" s="119"/>
      <c r="M13" s="119"/>
      <c r="N13" s="119"/>
      <c r="O13" s="120"/>
      <c r="P13" s="19"/>
      <c r="Q13" s="19"/>
      <c r="R13" s="19"/>
      <c r="S13" s="19"/>
      <c r="T13" s="19"/>
      <c r="U13" s="19"/>
      <c r="V13" s="19"/>
      <c r="W13" s="19"/>
      <c r="X13" s="19"/>
      <c r="Y13" s="19"/>
      <c r="Z13" s="19"/>
      <c r="AA13" s="19"/>
      <c r="AB13" s="19"/>
      <c r="AC13" s="19"/>
      <c r="AD13" s="19"/>
      <c r="AE13" s="19"/>
      <c r="AF13" s="19"/>
      <c r="AG13" s="19"/>
      <c r="AH13" s="19"/>
      <c r="AI13" s="19"/>
      <c r="AJ13" s="19"/>
      <c r="AK13" s="19"/>
      <c r="AL13" s="19"/>
      <c r="AM13" s="19"/>
      <c r="AN13" s="19"/>
      <c r="AO13" s="19"/>
      <c r="AP13" s="19"/>
      <c r="AQ13" s="19"/>
      <c r="AR13" s="19"/>
      <c r="AS13" s="19"/>
      <c r="AT13" s="19"/>
      <c r="AU13" s="19"/>
      <c r="AV13" s="19"/>
      <c r="AW13" s="19"/>
      <c r="AX13" s="19"/>
      <c r="AY13" s="19"/>
      <c r="AZ13" s="19"/>
      <c r="BA13" s="19"/>
      <c r="BB13" s="19"/>
      <c r="BC13" s="19"/>
      <c r="BD13" s="19"/>
      <c r="BE13" s="19"/>
      <c r="BF13" s="19"/>
      <c r="BG13" s="19"/>
      <c r="BH13" s="19"/>
      <c r="BI13" s="23"/>
      <c r="BJ13" s="23"/>
      <c r="BK13" s="24"/>
    </row>
    <row r="14" spans="3:136" ht="19.5" customHeight="1">
      <c r="C14" s="25"/>
      <c r="D14" s="15"/>
      <c r="E14" s="15"/>
      <c r="F14" s="118" t="s">
        <v>51</v>
      </c>
      <c r="G14" s="119"/>
      <c r="H14" s="119"/>
      <c r="I14" s="119"/>
      <c r="J14" s="119"/>
      <c r="K14" s="119"/>
      <c r="L14" s="119"/>
      <c r="M14" s="119"/>
      <c r="N14" s="119"/>
      <c r="O14" s="119"/>
      <c r="P14" s="72"/>
      <c r="Q14" s="73"/>
      <c r="R14" s="73"/>
      <c r="S14" s="73"/>
      <c r="T14" s="42"/>
      <c r="U14" s="43"/>
      <c r="V14" s="43"/>
      <c r="W14" s="43"/>
      <c r="X14" s="43"/>
      <c r="Y14" s="43"/>
      <c r="Z14" s="43"/>
      <c r="AA14" s="43"/>
      <c r="AB14" s="43"/>
      <c r="AC14" s="43"/>
      <c r="AD14" s="28"/>
      <c r="AE14" s="28"/>
      <c r="AF14" s="117" t="s">
        <v>96</v>
      </c>
      <c r="AG14" s="117"/>
      <c r="AH14" s="117"/>
      <c r="AI14" s="117"/>
      <c r="AJ14" s="117"/>
      <c r="AK14" s="117"/>
      <c r="AL14" s="117"/>
      <c r="AM14" s="117"/>
      <c r="AN14" s="117"/>
      <c r="AO14" s="117"/>
      <c r="AP14" s="117"/>
      <c r="AQ14" s="117"/>
      <c r="AR14" s="117"/>
      <c r="AS14" s="117"/>
      <c r="AT14" s="117"/>
      <c r="AU14" s="117"/>
      <c r="AV14" s="117"/>
      <c r="AW14" s="117"/>
      <c r="AX14" s="117"/>
      <c r="AY14" s="117"/>
      <c r="AZ14" s="117"/>
      <c r="BA14" s="117"/>
      <c r="BB14" s="117"/>
      <c r="BC14" s="117"/>
      <c r="BD14" s="117"/>
      <c r="BE14" s="117"/>
      <c r="BF14" s="117"/>
      <c r="BG14" s="117"/>
      <c r="BH14" s="117"/>
      <c r="BI14" s="39"/>
      <c r="BJ14" s="39"/>
      <c r="BK14" s="40"/>
    </row>
    <row r="15" spans="3:136" ht="19.5" customHeight="1">
      <c r="C15" s="16"/>
      <c r="F15" s="118" t="s">
        <v>27</v>
      </c>
      <c r="G15" s="119"/>
      <c r="H15" s="119"/>
      <c r="I15" s="119"/>
      <c r="J15" s="119"/>
      <c r="K15" s="119"/>
      <c r="L15" s="119"/>
      <c r="M15" s="119"/>
      <c r="N15" s="119"/>
      <c r="O15" s="119"/>
      <c r="P15" s="44" t="s">
        <v>23</v>
      </c>
      <c r="Q15" s="72">
        <v>0</v>
      </c>
      <c r="R15" s="72">
        <v>1</v>
      </c>
      <c r="S15" s="72">
        <v>2</v>
      </c>
      <c r="T15" s="72">
        <v>3</v>
      </c>
      <c r="U15" s="72">
        <v>4</v>
      </c>
      <c r="V15" s="72">
        <v>5</v>
      </c>
      <c r="W15" s="72">
        <v>6</v>
      </c>
      <c r="X15" s="72">
        <v>7</v>
      </c>
      <c r="Y15" s="72">
        <v>8</v>
      </c>
      <c r="Z15" s="72">
        <v>9</v>
      </c>
      <c r="AA15" s="72">
        <v>0</v>
      </c>
      <c r="AB15" s="72">
        <v>1</v>
      </c>
      <c r="AC15" s="72">
        <v>2</v>
      </c>
      <c r="AD15" s="28"/>
      <c r="AE15" s="28"/>
      <c r="AF15" s="117" t="s">
        <v>53</v>
      </c>
      <c r="AG15" s="117"/>
      <c r="AH15" s="117"/>
      <c r="AI15" s="117"/>
      <c r="AJ15" s="117"/>
      <c r="AK15" s="117"/>
      <c r="AL15" s="117"/>
      <c r="AM15" s="117"/>
      <c r="AN15" s="117"/>
      <c r="AO15" s="117"/>
      <c r="AP15" s="117"/>
      <c r="AQ15" s="117"/>
      <c r="AR15" s="117"/>
      <c r="AS15" s="117"/>
      <c r="AT15" s="117"/>
      <c r="AU15" s="117"/>
      <c r="AV15" s="117"/>
      <c r="AW15" s="117"/>
      <c r="AX15" s="117"/>
      <c r="AY15" s="117"/>
      <c r="AZ15" s="117"/>
      <c r="BA15" s="117"/>
      <c r="BB15" s="117"/>
      <c r="BC15" s="117"/>
      <c r="BD15" s="117"/>
      <c r="BE15" s="117"/>
      <c r="BF15" s="117"/>
      <c r="BG15" s="117"/>
      <c r="BH15" s="117"/>
      <c r="BI15" s="39"/>
      <c r="BJ15" s="39"/>
      <c r="BK15" s="40"/>
    </row>
    <row r="16" spans="3:136" ht="19.5" customHeight="1">
      <c r="C16" s="16"/>
      <c r="F16" s="118" t="s">
        <v>15</v>
      </c>
      <c r="G16" s="119"/>
      <c r="H16" s="119"/>
      <c r="I16" s="119"/>
      <c r="J16" s="119"/>
      <c r="K16" s="119"/>
      <c r="L16" s="119"/>
      <c r="M16" s="119"/>
      <c r="N16" s="119"/>
      <c r="O16" s="120"/>
      <c r="P16" s="121" t="s">
        <v>80</v>
      </c>
      <c r="Q16" s="122"/>
      <c r="R16" s="122"/>
      <c r="S16" s="122"/>
      <c r="T16" s="122"/>
      <c r="U16" s="122"/>
      <c r="V16" s="122"/>
      <c r="W16" s="122"/>
      <c r="X16" s="122"/>
      <c r="Y16" s="122"/>
      <c r="Z16" s="122"/>
      <c r="AA16" s="122"/>
      <c r="AB16" s="122"/>
      <c r="AC16" s="123"/>
      <c r="AD16" s="28"/>
      <c r="AE16" s="28"/>
      <c r="AF16" s="117"/>
      <c r="AG16" s="117"/>
      <c r="AH16" s="117"/>
      <c r="AI16" s="117"/>
      <c r="AJ16" s="117"/>
      <c r="AK16" s="117"/>
      <c r="AL16" s="117"/>
      <c r="AM16" s="117"/>
      <c r="AN16" s="117"/>
      <c r="AO16" s="117"/>
      <c r="AP16" s="117"/>
      <c r="AQ16" s="117"/>
      <c r="AR16" s="117"/>
      <c r="AS16" s="117"/>
      <c r="AT16" s="117"/>
      <c r="AU16" s="117"/>
      <c r="AV16" s="117"/>
      <c r="AW16" s="117"/>
      <c r="AX16" s="117"/>
      <c r="AY16" s="117"/>
      <c r="AZ16" s="117"/>
      <c r="BA16" s="117"/>
      <c r="BB16" s="117"/>
      <c r="BC16" s="117"/>
      <c r="BD16" s="117"/>
      <c r="BE16" s="117"/>
      <c r="BF16" s="117"/>
      <c r="BG16" s="117"/>
      <c r="BH16" s="117"/>
      <c r="BI16" s="39"/>
      <c r="BJ16" s="39"/>
      <c r="BK16" s="40"/>
    </row>
    <row r="17" spans="3:63" ht="19.5" customHeight="1">
      <c r="C17" s="16"/>
      <c r="F17" s="118" t="s">
        <v>16</v>
      </c>
      <c r="G17" s="119"/>
      <c r="H17" s="119"/>
      <c r="I17" s="119"/>
      <c r="J17" s="119"/>
      <c r="K17" s="119"/>
      <c r="L17" s="119"/>
      <c r="M17" s="119"/>
      <c r="N17" s="119"/>
      <c r="O17" s="120"/>
      <c r="P17" s="121" t="s">
        <v>81</v>
      </c>
      <c r="Q17" s="122"/>
      <c r="R17" s="122"/>
      <c r="S17" s="122"/>
      <c r="T17" s="122"/>
      <c r="U17" s="122"/>
      <c r="V17" s="122"/>
      <c r="W17" s="122"/>
      <c r="X17" s="122"/>
      <c r="Y17" s="122"/>
      <c r="Z17" s="122"/>
      <c r="AA17" s="122"/>
      <c r="AB17" s="122"/>
      <c r="AC17" s="123"/>
      <c r="AD17" s="28"/>
      <c r="AE17" s="28"/>
      <c r="AF17" s="117"/>
      <c r="AG17" s="117"/>
      <c r="AH17" s="117"/>
      <c r="AI17" s="117"/>
      <c r="AJ17" s="117"/>
      <c r="AK17" s="117"/>
      <c r="AL17" s="117"/>
      <c r="AM17" s="117"/>
      <c r="AN17" s="117"/>
      <c r="AO17" s="117"/>
      <c r="AP17" s="117"/>
      <c r="AQ17" s="117"/>
      <c r="AR17" s="117"/>
      <c r="AS17" s="117"/>
      <c r="AT17" s="117"/>
      <c r="AU17" s="117"/>
      <c r="AV17" s="117"/>
      <c r="AW17" s="117"/>
      <c r="AX17" s="117"/>
      <c r="AY17" s="117"/>
      <c r="AZ17" s="117"/>
      <c r="BA17" s="117"/>
      <c r="BB17" s="117"/>
      <c r="BC17" s="117"/>
      <c r="BD17" s="117"/>
      <c r="BE17" s="117"/>
      <c r="BF17" s="117"/>
      <c r="BG17" s="117"/>
      <c r="BH17" s="117"/>
      <c r="BI17" s="39"/>
      <c r="BJ17" s="39"/>
      <c r="BK17" s="40"/>
    </row>
    <row r="18" spans="3:63" ht="19.5" customHeight="1">
      <c r="C18" s="16"/>
      <c r="F18" s="130" t="s">
        <v>92</v>
      </c>
      <c r="G18" s="131"/>
      <c r="H18" s="131"/>
      <c r="I18" s="131"/>
      <c r="J18" s="131"/>
      <c r="K18" s="131"/>
      <c r="L18" s="131"/>
      <c r="M18" s="131"/>
      <c r="N18" s="131"/>
      <c r="O18" s="132"/>
      <c r="P18" s="121" t="s">
        <v>93</v>
      </c>
      <c r="Q18" s="122"/>
      <c r="R18" s="122"/>
      <c r="S18" s="122"/>
      <c r="T18" s="122"/>
      <c r="U18" s="122"/>
      <c r="V18" s="122"/>
      <c r="W18" s="122"/>
      <c r="X18" s="122"/>
      <c r="Y18" s="122"/>
      <c r="Z18" s="122"/>
      <c r="AA18" s="122"/>
      <c r="AB18" s="122"/>
      <c r="AC18" s="123"/>
      <c r="AD18" s="28"/>
      <c r="AE18" s="28"/>
      <c r="AF18" s="117"/>
      <c r="AG18" s="117"/>
      <c r="AH18" s="117"/>
      <c r="AI18" s="117"/>
      <c r="AJ18" s="117"/>
      <c r="AK18" s="117"/>
      <c r="AL18" s="117"/>
      <c r="AM18" s="117"/>
      <c r="AN18" s="117"/>
      <c r="AO18" s="117"/>
      <c r="AP18" s="117"/>
      <c r="AQ18" s="117"/>
      <c r="AR18" s="117"/>
      <c r="AS18" s="117"/>
      <c r="AT18" s="117"/>
      <c r="AU18" s="117"/>
      <c r="AV18" s="117"/>
      <c r="AW18" s="117"/>
      <c r="AX18" s="117"/>
      <c r="AY18" s="117"/>
      <c r="AZ18" s="117"/>
      <c r="BA18" s="117"/>
      <c r="BB18" s="117"/>
      <c r="BC18" s="117"/>
      <c r="BD18" s="117"/>
      <c r="BE18" s="117"/>
      <c r="BF18" s="117"/>
      <c r="BG18" s="117"/>
      <c r="BH18" s="117"/>
      <c r="BI18" s="39"/>
      <c r="BJ18" s="39"/>
      <c r="BK18" s="40"/>
    </row>
    <row r="19" spans="3:63" ht="19.5" customHeight="1">
      <c r="C19" s="16"/>
      <c r="F19" s="130" t="s">
        <v>26</v>
      </c>
      <c r="G19" s="131"/>
      <c r="H19" s="131"/>
      <c r="I19" s="131"/>
      <c r="J19" s="131"/>
      <c r="K19" s="131"/>
      <c r="L19" s="131"/>
      <c r="M19" s="131"/>
      <c r="N19" s="131"/>
      <c r="O19" s="132"/>
      <c r="P19" s="121" t="s">
        <v>83</v>
      </c>
      <c r="Q19" s="122"/>
      <c r="R19" s="122"/>
      <c r="S19" s="122"/>
      <c r="T19" s="122"/>
      <c r="U19" s="122"/>
      <c r="V19" s="122"/>
      <c r="W19" s="122"/>
      <c r="X19" s="122"/>
      <c r="Y19" s="122"/>
      <c r="Z19" s="122"/>
      <c r="AA19" s="122"/>
      <c r="AB19" s="122"/>
      <c r="AC19" s="123"/>
      <c r="AD19" s="28"/>
      <c r="AE19" s="28"/>
      <c r="AF19" s="117"/>
      <c r="AG19" s="117"/>
      <c r="AH19" s="117"/>
      <c r="AI19" s="117"/>
      <c r="AJ19" s="117"/>
      <c r="AK19" s="117"/>
      <c r="AL19" s="117"/>
      <c r="AM19" s="117"/>
      <c r="AN19" s="117"/>
      <c r="AO19" s="117"/>
      <c r="AP19" s="117"/>
      <c r="AQ19" s="117"/>
      <c r="AR19" s="117"/>
      <c r="AS19" s="117"/>
      <c r="AT19" s="117"/>
      <c r="AU19" s="117"/>
      <c r="AV19" s="117"/>
      <c r="AW19" s="117"/>
      <c r="AX19" s="117"/>
      <c r="AY19" s="117"/>
      <c r="AZ19" s="117"/>
      <c r="BA19" s="117"/>
      <c r="BB19" s="117"/>
      <c r="BC19" s="117"/>
      <c r="BD19" s="117"/>
      <c r="BE19" s="117"/>
      <c r="BF19" s="117"/>
      <c r="BG19" s="117"/>
      <c r="BH19" s="117"/>
      <c r="BI19" s="39"/>
      <c r="BJ19" s="39"/>
      <c r="BK19" s="40"/>
    </row>
    <row r="20" spans="3:63" ht="19.5" customHeight="1">
      <c r="C20" s="16"/>
      <c r="F20" s="39"/>
      <c r="G20" s="39"/>
      <c r="H20" s="39"/>
      <c r="I20" s="39"/>
      <c r="J20" s="39"/>
      <c r="K20" s="39"/>
      <c r="L20" s="39"/>
      <c r="M20" s="39"/>
      <c r="N20" s="39"/>
      <c r="O20" s="39"/>
      <c r="P20" s="28"/>
      <c r="Q20" s="28"/>
      <c r="R20" s="28"/>
      <c r="S20" s="28"/>
      <c r="T20" s="28"/>
      <c r="U20" s="28"/>
      <c r="V20" s="28"/>
      <c r="W20" s="28"/>
      <c r="X20" s="28"/>
      <c r="Y20" s="28"/>
      <c r="Z20" s="28"/>
      <c r="AA20" s="28"/>
      <c r="AB20" s="28"/>
      <c r="AC20" s="28"/>
      <c r="AD20" s="28"/>
      <c r="AE20" s="28"/>
      <c r="AF20" s="117"/>
      <c r="AG20" s="117"/>
      <c r="AH20" s="117"/>
      <c r="AI20" s="117"/>
      <c r="AJ20" s="117"/>
      <c r="AK20" s="117"/>
      <c r="AL20" s="117"/>
      <c r="AM20" s="117"/>
      <c r="AN20" s="117"/>
      <c r="AO20" s="117"/>
      <c r="AP20" s="117"/>
      <c r="AQ20" s="117"/>
      <c r="AR20" s="117"/>
      <c r="AS20" s="117"/>
      <c r="AT20" s="117"/>
      <c r="AU20" s="117"/>
      <c r="AV20" s="117"/>
      <c r="AW20" s="117"/>
      <c r="AX20" s="117"/>
      <c r="AY20" s="117"/>
      <c r="AZ20" s="117"/>
      <c r="BA20" s="117"/>
      <c r="BB20" s="117"/>
      <c r="BC20" s="117"/>
      <c r="BD20" s="117"/>
      <c r="BE20" s="117"/>
      <c r="BF20" s="117"/>
      <c r="BG20" s="117"/>
      <c r="BH20" s="117"/>
      <c r="BK20" s="17"/>
    </row>
    <row r="21" spans="3:63" ht="19.5" customHeight="1">
      <c r="C21" s="18"/>
      <c r="D21" s="19"/>
      <c r="E21" s="19"/>
      <c r="F21" s="118" t="s">
        <v>28</v>
      </c>
      <c r="G21" s="119"/>
      <c r="H21" s="119"/>
      <c r="I21" s="119"/>
      <c r="J21" s="119"/>
      <c r="K21" s="119"/>
      <c r="L21" s="119"/>
      <c r="M21" s="119"/>
      <c r="N21" s="119"/>
      <c r="O21" s="120"/>
      <c r="P21" s="19"/>
      <c r="Q21" s="19"/>
      <c r="R21" s="19"/>
      <c r="S21" s="19"/>
      <c r="T21" s="19"/>
      <c r="U21" s="19"/>
      <c r="V21" s="19"/>
      <c r="W21" s="19"/>
      <c r="X21" s="19"/>
      <c r="Y21" s="19"/>
      <c r="Z21" s="19"/>
      <c r="AA21" s="19"/>
      <c r="AB21" s="19"/>
      <c r="AC21" s="19"/>
      <c r="AD21" s="19"/>
      <c r="AE21" s="19"/>
      <c r="AF21" s="117"/>
      <c r="AG21" s="117"/>
      <c r="AH21" s="117"/>
      <c r="AI21" s="117"/>
      <c r="AJ21" s="117"/>
      <c r="AK21" s="117"/>
      <c r="AL21" s="117"/>
      <c r="AM21" s="117"/>
      <c r="AN21" s="117"/>
      <c r="AO21" s="117"/>
      <c r="AP21" s="117"/>
      <c r="AQ21" s="117"/>
      <c r="AR21" s="117"/>
      <c r="AS21" s="117"/>
      <c r="AT21" s="117"/>
      <c r="AU21" s="117"/>
      <c r="AV21" s="117"/>
      <c r="AW21" s="117"/>
      <c r="AX21" s="117"/>
      <c r="AY21" s="117"/>
      <c r="AZ21" s="117"/>
      <c r="BA21" s="117"/>
      <c r="BB21" s="117"/>
      <c r="BC21" s="117"/>
      <c r="BD21" s="117"/>
      <c r="BE21" s="117"/>
      <c r="BF21" s="117"/>
      <c r="BG21" s="117"/>
      <c r="BH21" s="117"/>
      <c r="BI21" s="39"/>
      <c r="BJ21" s="39"/>
      <c r="BK21" s="40"/>
    </row>
    <row r="22" spans="3:63" ht="19.5" customHeight="1">
      <c r="C22" s="16"/>
      <c r="F22" s="118" t="s">
        <v>17</v>
      </c>
      <c r="G22" s="119"/>
      <c r="H22" s="119"/>
      <c r="I22" s="119"/>
      <c r="J22" s="119"/>
      <c r="K22" s="119"/>
      <c r="L22" s="119"/>
      <c r="M22" s="119"/>
      <c r="N22" s="119"/>
      <c r="O22" s="119"/>
      <c r="P22" s="121" t="s">
        <v>107</v>
      </c>
      <c r="Q22" s="122"/>
      <c r="R22" s="122"/>
      <c r="S22" s="122"/>
      <c r="T22" s="122"/>
      <c r="U22" s="122"/>
      <c r="V22" s="122"/>
      <c r="W22" s="122"/>
      <c r="X22" s="122"/>
      <c r="Y22" s="122"/>
      <c r="Z22" s="122"/>
      <c r="AA22" s="122"/>
      <c r="AB22" s="122"/>
      <c r="AC22" s="123"/>
      <c r="AD22" s="28"/>
      <c r="AE22" s="48"/>
      <c r="AF22" s="117"/>
      <c r="AG22" s="117"/>
      <c r="AH22" s="117"/>
      <c r="AI22" s="117"/>
      <c r="AJ22" s="117"/>
      <c r="AK22" s="117"/>
      <c r="AL22" s="117"/>
      <c r="AM22" s="117"/>
      <c r="AN22" s="117"/>
      <c r="AO22" s="117"/>
      <c r="AP22" s="117"/>
      <c r="AQ22" s="117"/>
      <c r="AR22" s="117"/>
      <c r="AS22" s="117"/>
      <c r="AT22" s="117"/>
      <c r="AU22" s="117"/>
      <c r="AV22" s="117"/>
      <c r="AW22" s="117"/>
      <c r="AX22" s="117"/>
      <c r="AY22" s="117"/>
      <c r="AZ22" s="117"/>
      <c r="BA22" s="117"/>
      <c r="BB22" s="117"/>
      <c r="BC22" s="117"/>
      <c r="BD22" s="117"/>
      <c r="BE22" s="117"/>
      <c r="BF22" s="117"/>
      <c r="BG22" s="117"/>
      <c r="BH22" s="117"/>
      <c r="BI22" s="39"/>
      <c r="BJ22" s="39"/>
      <c r="BK22" s="40"/>
    </row>
    <row r="23" spans="3:63" ht="19.5" customHeight="1">
      <c r="C23" s="16"/>
      <c r="F23" s="118" t="s">
        <v>18</v>
      </c>
      <c r="G23" s="119"/>
      <c r="H23" s="119"/>
      <c r="I23" s="119"/>
      <c r="J23" s="119"/>
      <c r="K23" s="119"/>
      <c r="L23" s="119"/>
      <c r="M23" s="119"/>
      <c r="N23" s="119"/>
      <c r="O23" s="119"/>
      <c r="P23" s="121" t="s">
        <v>108</v>
      </c>
      <c r="Q23" s="122"/>
      <c r="R23" s="122"/>
      <c r="S23" s="122"/>
      <c r="T23" s="122"/>
      <c r="U23" s="122"/>
      <c r="V23" s="122"/>
      <c r="W23" s="122"/>
      <c r="X23" s="122"/>
      <c r="Y23" s="122"/>
      <c r="Z23" s="122"/>
      <c r="AA23" s="122"/>
      <c r="AB23" s="122"/>
      <c r="AC23" s="123"/>
      <c r="AD23" s="28"/>
      <c r="AE23" s="48"/>
      <c r="AF23" s="117"/>
      <c r="AG23" s="117"/>
      <c r="AH23" s="117"/>
      <c r="AI23" s="117"/>
      <c r="AJ23" s="117"/>
      <c r="AK23" s="117"/>
      <c r="AL23" s="117"/>
      <c r="AM23" s="117"/>
      <c r="AN23" s="117"/>
      <c r="AO23" s="117"/>
      <c r="AP23" s="117"/>
      <c r="AQ23" s="117"/>
      <c r="AR23" s="117"/>
      <c r="AS23" s="117"/>
      <c r="AT23" s="117"/>
      <c r="AU23" s="117"/>
      <c r="AV23" s="117"/>
      <c r="AW23" s="117"/>
      <c r="AX23" s="117"/>
      <c r="AY23" s="117"/>
      <c r="AZ23" s="117"/>
      <c r="BA23" s="117"/>
      <c r="BB23" s="117"/>
      <c r="BC23" s="117"/>
      <c r="BD23" s="117"/>
      <c r="BE23" s="117"/>
      <c r="BF23" s="117"/>
      <c r="BG23" s="117"/>
      <c r="BH23" s="117"/>
      <c r="BI23" s="39"/>
      <c r="BJ23" s="39"/>
      <c r="BK23" s="40"/>
    </row>
    <row r="24" spans="3:63" ht="19.5" customHeight="1">
      <c r="C24" s="16"/>
      <c r="F24" s="118" t="s">
        <v>19</v>
      </c>
      <c r="G24" s="119"/>
      <c r="H24" s="119"/>
      <c r="I24" s="119"/>
      <c r="J24" s="119"/>
      <c r="K24" s="119"/>
      <c r="L24" s="119"/>
      <c r="M24" s="119"/>
      <c r="N24" s="119"/>
      <c r="O24" s="119"/>
      <c r="P24" s="127" t="s">
        <v>24</v>
      </c>
      <c r="Q24" s="128"/>
      <c r="R24" s="129"/>
      <c r="S24" s="46"/>
      <c r="T24" s="46"/>
      <c r="U24" s="46"/>
      <c r="V24" s="46"/>
      <c r="W24" s="46"/>
      <c r="X24" s="46"/>
      <c r="Y24" s="45"/>
      <c r="Z24" s="45"/>
      <c r="AA24" s="45"/>
      <c r="AB24" s="45"/>
      <c r="AC24" s="45"/>
      <c r="AE24" s="49"/>
      <c r="AF24" s="117"/>
      <c r="AG24" s="117"/>
      <c r="AH24" s="117"/>
      <c r="AI24" s="117"/>
      <c r="AJ24" s="117"/>
      <c r="AK24" s="117"/>
      <c r="AL24" s="117"/>
      <c r="AM24" s="117"/>
      <c r="AN24" s="117"/>
      <c r="AO24" s="117"/>
      <c r="AP24" s="117"/>
      <c r="AQ24" s="117"/>
      <c r="AR24" s="117"/>
      <c r="AS24" s="117"/>
      <c r="AT24" s="117"/>
      <c r="AU24" s="117"/>
      <c r="AV24" s="117"/>
      <c r="AW24" s="117"/>
      <c r="AX24" s="117"/>
      <c r="AY24" s="117"/>
      <c r="AZ24" s="117"/>
      <c r="BA24" s="117"/>
      <c r="BB24" s="117"/>
      <c r="BC24" s="117"/>
      <c r="BD24" s="117"/>
      <c r="BE24" s="117"/>
      <c r="BF24" s="117"/>
      <c r="BG24" s="117"/>
      <c r="BH24" s="117"/>
      <c r="BI24" s="39"/>
      <c r="BJ24" s="39"/>
      <c r="BK24" s="40"/>
    </row>
    <row r="25" spans="3:63" ht="19.5" customHeight="1">
      <c r="C25" s="16"/>
      <c r="F25" s="118" t="s">
        <v>20</v>
      </c>
      <c r="G25" s="119"/>
      <c r="H25" s="119"/>
      <c r="I25" s="119"/>
      <c r="J25" s="119"/>
      <c r="K25" s="119"/>
      <c r="L25" s="119"/>
      <c r="M25" s="119"/>
      <c r="N25" s="119"/>
      <c r="O25" s="119"/>
      <c r="P25" s="73">
        <v>1</v>
      </c>
      <c r="Q25" s="73">
        <v>2</v>
      </c>
      <c r="R25" s="73">
        <v>3</v>
      </c>
      <c r="S25" s="73">
        <v>4</v>
      </c>
      <c r="T25" s="73">
        <v>5</v>
      </c>
      <c r="U25" s="73">
        <v>6</v>
      </c>
      <c r="V25" s="73">
        <v>7</v>
      </c>
      <c r="W25" s="43"/>
      <c r="X25" s="43"/>
      <c r="Y25" s="43"/>
      <c r="Z25" s="43"/>
      <c r="AA25" s="43"/>
      <c r="AB25" s="43"/>
      <c r="AC25" s="43"/>
      <c r="AD25" s="28"/>
      <c r="AE25" s="50"/>
      <c r="AF25" s="117"/>
      <c r="AG25" s="117"/>
      <c r="AH25" s="117"/>
      <c r="AI25" s="117"/>
      <c r="AJ25" s="117"/>
      <c r="AK25" s="117"/>
      <c r="AL25" s="117"/>
      <c r="AM25" s="117"/>
      <c r="AN25" s="117"/>
      <c r="AO25" s="117"/>
      <c r="AP25" s="117"/>
      <c r="AQ25" s="117"/>
      <c r="AR25" s="117"/>
      <c r="AS25" s="117"/>
      <c r="AT25" s="117"/>
      <c r="AU25" s="117"/>
      <c r="AV25" s="117"/>
      <c r="AW25" s="117"/>
      <c r="AX25" s="117"/>
      <c r="AY25" s="117"/>
      <c r="AZ25" s="117"/>
      <c r="BA25" s="117"/>
      <c r="BB25" s="117"/>
      <c r="BC25" s="117"/>
      <c r="BD25" s="117"/>
      <c r="BE25" s="117"/>
      <c r="BF25" s="117"/>
      <c r="BG25" s="117"/>
      <c r="BH25" s="117"/>
      <c r="BI25" s="39"/>
      <c r="BJ25" s="39"/>
      <c r="BK25" s="40"/>
    </row>
    <row r="26" spans="3:63" ht="19.5" customHeight="1">
      <c r="C26" s="16"/>
      <c r="F26" s="118" t="s">
        <v>21</v>
      </c>
      <c r="G26" s="119"/>
      <c r="H26" s="119"/>
      <c r="I26" s="119"/>
      <c r="J26" s="119"/>
      <c r="K26" s="119"/>
      <c r="L26" s="119"/>
      <c r="M26" s="119"/>
      <c r="N26" s="119"/>
      <c r="O26" s="119"/>
      <c r="P26" s="124" t="s">
        <v>82</v>
      </c>
      <c r="Q26" s="125"/>
      <c r="R26" s="125"/>
      <c r="S26" s="125"/>
      <c r="T26" s="125"/>
      <c r="U26" s="125"/>
      <c r="V26" s="125"/>
      <c r="W26" s="125"/>
      <c r="X26" s="125"/>
      <c r="Y26" s="125"/>
      <c r="Z26" s="125"/>
      <c r="AA26" s="125"/>
      <c r="AB26" s="125"/>
      <c r="AC26" s="126"/>
      <c r="AD26" s="41"/>
      <c r="AE26" s="41"/>
      <c r="AF26" s="117"/>
      <c r="AG26" s="117"/>
      <c r="AH26" s="117"/>
      <c r="AI26" s="117"/>
      <c r="AJ26" s="117"/>
      <c r="AK26" s="117"/>
      <c r="AL26" s="117"/>
      <c r="AM26" s="117"/>
      <c r="AN26" s="117"/>
      <c r="AO26" s="117"/>
      <c r="AP26" s="117"/>
      <c r="AQ26" s="117"/>
      <c r="AR26" s="117"/>
      <c r="AS26" s="117"/>
      <c r="AT26" s="117"/>
      <c r="AU26" s="117"/>
      <c r="AV26" s="117"/>
      <c r="AW26" s="117"/>
      <c r="AX26" s="117"/>
      <c r="AY26" s="117"/>
      <c r="AZ26" s="117"/>
      <c r="BA26" s="117"/>
      <c r="BB26" s="117"/>
      <c r="BC26" s="117"/>
      <c r="BD26" s="117"/>
      <c r="BE26" s="117"/>
      <c r="BF26" s="117"/>
      <c r="BG26" s="117"/>
      <c r="BH26" s="117"/>
      <c r="BI26" s="39"/>
      <c r="BJ26" s="39"/>
      <c r="BK26" s="40"/>
    </row>
    <row r="27" spans="3:63" ht="19.5" customHeight="1">
      <c r="C27" s="16"/>
      <c r="F27" s="130" t="s">
        <v>22</v>
      </c>
      <c r="G27" s="131"/>
      <c r="H27" s="131"/>
      <c r="I27" s="131"/>
      <c r="J27" s="131"/>
      <c r="K27" s="131"/>
      <c r="L27" s="131"/>
      <c r="M27" s="131"/>
      <c r="N27" s="131"/>
      <c r="O27" s="132"/>
      <c r="P27" s="124" t="s">
        <v>81</v>
      </c>
      <c r="Q27" s="125"/>
      <c r="R27" s="125"/>
      <c r="S27" s="125"/>
      <c r="T27" s="125"/>
      <c r="U27" s="125"/>
      <c r="V27" s="125"/>
      <c r="W27" s="125"/>
      <c r="X27" s="125"/>
      <c r="Y27" s="125"/>
      <c r="Z27" s="125"/>
      <c r="AA27" s="125"/>
      <c r="AB27" s="125"/>
      <c r="AC27" s="126"/>
      <c r="AD27" s="41"/>
      <c r="AE27" s="41"/>
      <c r="AF27" s="117"/>
      <c r="AG27" s="117"/>
      <c r="AH27" s="117"/>
      <c r="AI27" s="117"/>
      <c r="AJ27" s="117"/>
      <c r="AK27" s="117"/>
      <c r="AL27" s="117"/>
      <c r="AM27" s="117"/>
      <c r="AN27" s="117"/>
      <c r="AO27" s="117"/>
      <c r="AP27" s="117"/>
      <c r="AQ27" s="117"/>
      <c r="AR27" s="117"/>
      <c r="AS27" s="117"/>
      <c r="AT27" s="117"/>
      <c r="AU27" s="117"/>
      <c r="AV27" s="117"/>
      <c r="AW27" s="117"/>
      <c r="AX27" s="117"/>
      <c r="AY27" s="117"/>
      <c r="AZ27" s="117"/>
      <c r="BA27" s="117"/>
      <c r="BB27" s="117"/>
      <c r="BC27" s="117"/>
      <c r="BD27" s="117"/>
      <c r="BE27" s="117"/>
      <c r="BF27" s="117"/>
      <c r="BG27" s="117"/>
      <c r="BH27" s="117"/>
      <c r="BI27" s="39"/>
      <c r="BJ27" s="39"/>
      <c r="BK27" s="40"/>
    </row>
    <row r="28" spans="3:63" ht="8.25" customHeight="1">
      <c r="C28" s="16"/>
      <c r="BK28" s="17"/>
    </row>
    <row r="29" spans="3:63" ht="8.25" customHeight="1">
      <c r="C29" s="20"/>
      <c r="D29" s="21"/>
      <c r="E29" s="21"/>
      <c r="F29" s="21"/>
      <c r="G29" s="21"/>
      <c r="H29" s="21"/>
      <c r="I29" s="21"/>
      <c r="J29" s="21"/>
      <c r="K29" s="21"/>
      <c r="L29" s="21"/>
      <c r="M29" s="21"/>
      <c r="N29" s="21"/>
      <c r="O29" s="21"/>
      <c r="P29" s="21"/>
      <c r="Q29" s="21"/>
      <c r="R29" s="21"/>
      <c r="S29" s="21"/>
      <c r="T29" s="21"/>
      <c r="U29" s="21"/>
      <c r="V29" s="21"/>
      <c r="W29" s="21"/>
      <c r="X29" s="21"/>
      <c r="Y29" s="21"/>
      <c r="Z29" s="21"/>
      <c r="AA29" s="21"/>
      <c r="AB29" s="21"/>
      <c r="AC29" s="21"/>
      <c r="AD29" s="21"/>
      <c r="AE29" s="21"/>
      <c r="AF29" s="21"/>
      <c r="AG29" s="21"/>
      <c r="AH29" s="21"/>
      <c r="AI29" s="21"/>
      <c r="AJ29" s="21"/>
      <c r="AK29" s="21"/>
      <c r="AL29" s="21"/>
      <c r="AM29" s="21"/>
      <c r="AN29" s="21"/>
      <c r="AO29" s="21"/>
      <c r="AP29" s="21"/>
      <c r="AQ29" s="21"/>
      <c r="AR29" s="21"/>
      <c r="AS29" s="21"/>
      <c r="AT29" s="21"/>
      <c r="AU29" s="21"/>
      <c r="AV29" s="21"/>
      <c r="AW29" s="21"/>
      <c r="AX29" s="21"/>
      <c r="AY29" s="21"/>
      <c r="AZ29" s="21"/>
      <c r="BA29" s="21"/>
      <c r="BB29" s="21"/>
      <c r="BC29" s="21"/>
      <c r="BD29" s="21"/>
      <c r="BE29" s="21"/>
      <c r="BF29" s="21"/>
      <c r="BG29" s="21"/>
      <c r="BH29" s="21"/>
      <c r="BI29" s="21"/>
      <c r="BJ29" s="21"/>
      <c r="BK29" s="22"/>
    </row>
    <row r="30" spans="3:63" ht="8.25" customHeight="1"/>
    <row r="31" spans="3:63" ht="8.25" customHeight="1"/>
    <row r="32" spans="3:63" ht="8.25" customHeight="1">
      <c r="C32" s="70"/>
      <c r="D32" s="70"/>
      <c r="E32" s="70"/>
      <c r="F32" s="70"/>
      <c r="G32" s="70"/>
      <c r="H32" s="70"/>
      <c r="I32" s="70"/>
      <c r="J32" s="70"/>
      <c r="K32" s="70"/>
      <c r="L32" s="70"/>
      <c r="M32" s="70"/>
      <c r="N32" s="70"/>
      <c r="O32" s="70"/>
      <c r="P32" s="70"/>
      <c r="Q32" s="70"/>
      <c r="R32" s="70"/>
      <c r="S32" s="70"/>
      <c r="T32" s="70"/>
      <c r="U32" s="70"/>
      <c r="V32" s="70"/>
      <c r="W32" s="70"/>
      <c r="X32" s="70"/>
      <c r="Y32" s="70"/>
      <c r="Z32" s="70"/>
      <c r="AA32" s="70"/>
      <c r="AB32" s="70"/>
      <c r="AC32" s="70"/>
      <c r="AD32" s="70"/>
      <c r="AE32" s="70"/>
      <c r="AF32" s="70"/>
      <c r="AG32" s="70"/>
    </row>
    <row r="33" spans="3:60" ht="23.25" customHeight="1">
      <c r="C33" s="148"/>
      <c r="D33" s="148"/>
      <c r="E33" s="148"/>
      <c r="F33" s="148"/>
      <c r="G33" s="148"/>
      <c r="H33" s="148"/>
      <c r="I33" s="148"/>
      <c r="J33" s="148"/>
      <c r="K33" s="148"/>
      <c r="L33" s="148"/>
      <c r="M33" s="148"/>
      <c r="N33" s="148"/>
      <c r="O33" s="148"/>
      <c r="P33" s="148"/>
      <c r="Q33" s="148"/>
      <c r="R33" s="148"/>
      <c r="S33" s="148"/>
      <c r="T33" s="148"/>
      <c r="U33" s="148"/>
      <c r="V33" s="148"/>
      <c r="W33" s="148"/>
      <c r="X33" s="148"/>
      <c r="Y33" s="148"/>
      <c r="Z33" s="148"/>
      <c r="AA33" s="148"/>
      <c r="AB33" s="148"/>
      <c r="AC33" s="148"/>
      <c r="AD33" s="148"/>
      <c r="AE33" s="148"/>
      <c r="AF33" s="148"/>
      <c r="AG33" s="148"/>
      <c r="AH33" s="148"/>
      <c r="AI33" s="148"/>
      <c r="AJ33" s="148"/>
      <c r="AK33" s="148"/>
      <c r="AL33" s="148"/>
      <c r="AM33" s="148"/>
      <c r="AN33" s="148"/>
      <c r="AO33" s="148"/>
      <c r="AP33" s="148"/>
      <c r="AQ33" s="148"/>
      <c r="AR33" s="148"/>
      <c r="AS33" s="148"/>
      <c r="AT33" s="148"/>
      <c r="AU33" s="148"/>
      <c r="AV33" s="148"/>
      <c r="AW33" s="148"/>
      <c r="AX33" s="148"/>
      <c r="AY33" s="148"/>
      <c r="AZ33" s="148"/>
      <c r="BA33" s="148"/>
      <c r="BB33" s="148"/>
      <c r="BC33" s="148"/>
      <c r="BD33" s="148"/>
      <c r="BE33" s="148"/>
      <c r="BF33" s="148"/>
      <c r="BG33" s="148"/>
      <c r="BH33" s="148"/>
    </row>
    <row r="34" spans="3:60" ht="23.25" customHeight="1">
      <c r="C34" s="148"/>
      <c r="D34" s="148"/>
      <c r="E34" s="148"/>
      <c r="F34" s="148"/>
      <c r="G34" s="148"/>
      <c r="H34" s="148"/>
      <c r="I34" s="148"/>
      <c r="J34" s="148"/>
      <c r="K34" s="148"/>
      <c r="L34" s="148"/>
      <c r="M34" s="148"/>
      <c r="N34" s="148"/>
      <c r="O34" s="148"/>
      <c r="P34" s="148"/>
      <c r="Q34" s="148"/>
      <c r="R34" s="148"/>
      <c r="S34" s="148"/>
      <c r="T34" s="148"/>
      <c r="U34" s="148"/>
      <c r="V34" s="148"/>
      <c r="W34" s="148"/>
      <c r="X34" s="148"/>
      <c r="Y34" s="148"/>
      <c r="Z34" s="148"/>
      <c r="AA34" s="148"/>
      <c r="AB34" s="148"/>
      <c r="AC34" s="148"/>
      <c r="AD34" s="148"/>
      <c r="AE34" s="148"/>
      <c r="AF34" s="148"/>
      <c r="AG34" s="148"/>
      <c r="AH34" s="148"/>
      <c r="AI34" s="148"/>
      <c r="AJ34" s="148"/>
      <c r="AK34" s="148"/>
      <c r="AL34" s="148"/>
      <c r="AM34" s="148"/>
      <c r="AN34" s="148"/>
      <c r="AO34" s="148"/>
      <c r="AP34" s="148"/>
      <c r="AQ34" s="148"/>
      <c r="AR34" s="148"/>
      <c r="AS34" s="148"/>
      <c r="AT34" s="148"/>
      <c r="AU34" s="148"/>
      <c r="AV34" s="148"/>
      <c r="AW34" s="148"/>
      <c r="AX34" s="148"/>
      <c r="AY34" s="148"/>
      <c r="AZ34" s="148"/>
      <c r="BA34" s="148"/>
      <c r="BB34" s="148"/>
      <c r="BC34" s="148"/>
      <c r="BD34" s="148"/>
      <c r="BE34" s="148"/>
      <c r="BF34" s="148"/>
      <c r="BG34" s="148"/>
      <c r="BH34" s="148"/>
    </row>
    <row r="35" spans="3:60" ht="23.25" customHeight="1">
      <c r="C35" s="148"/>
      <c r="D35" s="148"/>
      <c r="E35" s="148"/>
      <c r="F35" s="148"/>
      <c r="G35" s="148"/>
      <c r="H35" s="148"/>
      <c r="I35" s="148"/>
      <c r="J35" s="148"/>
      <c r="K35" s="148"/>
      <c r="L35" s="148"/>
      <c r="M35" s="148"/>
      <c r="N35" s="148"/>
      <c r="O35" s="148"/>
      <c r="P35" s="148"/>
      <c r="Q35" s="148"/>
      <c r="R35" s="148"/>
      <c r="S35" s="148"/>
      <c r="T35" s="148"/>
      <c r="U35" s="148"/>
      <c r="V35" s="148"/>
      <c r="W35" s="148"/>
      <c r="X35" s="148"/>
      <c r="Y35" s="148"/>
      <c r="Z35" s="148"/>
      <c r="AA35" s="148"/>
      <c r="AB35" s="148"/>
      <c r="AC35" s="148"/>
      <c r="AD35" s="148"/>
      <c r="AE35" s="148"/>
      <c r="AF35" s="148"/>
      <c r="AG35" s="148"/>
      <c r="AH35" s="148"/>
      <c r="AI35" s="148"/>
      <c r="AJ35" s="148"/>
      <c r="AK35" s="148"/>
      <c r="AL35" s="148"/>
      <c r="AM35" s="148"/>
      <c r="AN35" s="148"/>
      <c r="AO35" s="148"/>
      <c r="AP35" s="148"/>
      <c r="AQ35" s="148"/>
      <c r="AR35" s="148"/>
      <c r="AS35" s="148"/>
      <c r="AT35" s="148"/>
      <c r="AU35" s="148"/>
      <c r="AV35" s="148"/>
      <c r="AW35" s="148"/>
      <c r="AX35" s="148"/>
      <c r="AY35" s="148"/>
      <c r="AZ35" s="148"/>
      <c r="BA35" s="148"/>
      <c r="BB35" s="148"/>
      <c r="BC35" s="148"/>
      <c r="BD35" s="148"/>
      <c r="BE35" s="148"/>
      <c r="BF35" s="148"/>
      <c r="BG35" s="148"/>
      <c r="BH35" s="148"/>
    </row>
    <row r="36" spans="3:60" ht="23.25" customHeight="1">
      <c r="C36" s="71"/>
      <c r="D36" s="71"/>
      <c r="E36" s="71"/>
      <c r="F36" s="71"/>
      <c r="G36" s="71"/>
      <c r="H36" s="71"/>
      <c r="I36" s="71"/>
      <c r="J36" s="71"/>
      <c r="K36" s="71"/>
      <c r="L36" s="71"/>
      <c r="M36" s="71"/>
      <c r="N36" s="71"/>
      <c r="O36" s="71"/>
      <c r="P36" s="71"/>
      <c r="Q36" s="71"/>
      <c r="R36" s="71"/>
      <c r="S36" s="71"/>
      <c r="T36" s="71"/>
      <c r="U36" s="71"/>
      <c r="V36" s="71"/>
      <c r="W36" s="71"/>
      <c r="X36" s="71"/>
      <c r="Y36" s="71"/>
      <c r="Z36" s="71"/>
      <c r="AA36" s="71"/>
      <c r="AB36" s="71"/>
      <c r="AC36" s="71"/>
      <c r="AD36" s="71"/>
      <c r="AE36" s="71"/>
      <c r="AF36" s="71"/>
      <c r="AG36" s="71"/>
      <c r="AH36" s="69"/>
      <c r="AI36" s="69"/>
      <c r="AJ36" s="69"/>
      <c r="AK36" s="69"/>
      <c r="AL36" s="69"/>
      <c r="AM36" s="69"/>
      <c r="AN36" s="69"/>
      <c r="AO36" s="69"/>
      <c r="AP36" s="69"/>
      <c r="AQ36" s="69"/>
      <c r="AR36" s="69"/>
      <c r="AS36" s="69"/>
      <c r="AT36" s="69"/>
      <c r="AU36" s="69"/>
      <c r="AV36" s="69"/>
      <c r="AW36" s="69"/>
      <c r="AX36" s="69"/>
      <c r="AY36" s="69"/>
      <c r="AZ36" s="69"/>
      <c r="BA36" s="69"/>
      <c r="BB36" s="69"/>
      <c r="BC36" s="69"/>
      <c r="BD36" s="69"/>
      <c r="BE36" s="69"/>
      <c r="BF36" s="69"/>
      <c r="BG36" s="69"/>
      <c r="BH36" s="69"/>
    </row>
    <row r="37" spans="3:60" ht="23.25" customHeight="1">
      <c r="C37" s="71"/>
      <c r="D37" s="71"/>
      <c r="E37" s="71"/>
      <c r="F37" s="71"/>
      <c r="G37" s="71"/>
      <c r="H37" s="71"/>
      <c r="I37" s="71"/>
      <c r="J37" s="71"/>
      <c r="K37" s="71"/>
      <c r="L37" s="71"/>
      <c r="M37" s="71"/>
      <c r="N37" s="71"/>
      <c r="O37" s="71"/>
      <c r="P37" s="71"/>
      <c r="Q37" s="71"/>
      <c r="R37" s="71"/>
      <c r="S37" s="71"/>
      <c r="T37" s="71"/>
      <c r="U37" s="71"/>
      <c r="V37" s="71"/>
      <c r="W37" s="71"/>
      <c r="X37" s="71"/>
      <c r="Y37" s="71"/>
      <c r="Z37" s="71"/>
      <c r="AA37" s="71"/>
      <c r="AB37" s="71"/>
      <c r="AC37" s="71"/>
      <c r="AD37" s="71"/>
      <c r="AE37" s="71"/>
      <c r="AF37" s="71"/>
      <c r="AG37" s="71"/>
      <c r="AH37" s="69"/>
      <c r="AI37" s="69"/>
      <c r="AJ37" s="69"/>
      <c r="AK37" s="69"/>
      <c r="AL37" s="69"/>
      <c r="AM37" s="69"/>
      <c r="AN37" s="69"/>
      <c r="AO37" s="69"/>
      <c r="AP37" s="69"/>
      <c r="AQ37" s="69"/>
      <c r="AR37" s="69"/>
      <c r="AS37" s="69"/>
      <c r="AT37" s="69"/>
      <c r="AU37" s="69"/>
      <c r="AV37" s="69"/>
      <c r="AW37" s="69"/>
      <c r="AX37" s="69"/>
      <c r="AY37" s="69"/>
      <c r="AZ37" s="69"/>
      <c r="BA37" s="69"/>
      <c r="BB37" s="69"/>
      <c r="BC37" s="69"/>
      <c r="BD37" s="69"/>
      <c r="BE37" s="69"/>
      <c r="BF37" s="69"/>
      <c r="BG37" s="69"/>
      <c r="BH37" s="69"/>
    </row>
    <row r="38" spans="3:60" ht="23.25" customHeight="1">
      <c r="C38" s="70"/>
      <c r="D38" s="70"/>
      <c r="E38" s="70"/>
      <c r="F38" s="70"/>
      <c r="G38" s="70"/>
      <c r="H38" s="70"/>
      <c r="I38" s="70"/>
      <c r="J38" s="70"/>
      <c r="K38" s="70"/>
      <c r="L38" s="70"/>
      <c r="M38" s="70"/>
      <c r="N38" s="70"/>
      <c r="O38" s="70"/>
      <c r="P38" s="70"/>
      <c r="Q38" s="70"/>
      <c r="R38" s="70"/>
      <c r="S38" s="70"/>
      <c r="T38" s="70"/>
      <c r="U38" s="70"/>
      <c r="V38" s="70"/>
      <c r="W38" s="70"/>
      <c r="X38" s="70"/>
      <c r="Y38" s="70"/>
      <c r="Z38" s="70"/>
      <c r="AA38" s="70"/>
      <c r="AB38" s="70"/>
      <c r="AC38" s="70"/>
      <c r="AD38" s="70"/>
      <c r="AE38" s="70"/>
      <c r="AF38" s="70"/>
      <c r="AG38" s="70"/>
    </row>
    <row r="39" spans="3:60" ht="23.25" customHeight="1">
      <c r="C39" s="70"/>
      <c r="D39" s="70"/>
      <c r="E39" s="70"/>
      <c r="F39" s="70"/>
      <c r="G39" s="70"/>
      <c r="H39" s="70"/>
      <c r="I39" s="70"/>
      <c r="J39" s="70"/>
      <c r="K39" s="70"/>
      <c r="L39" s="70"/>
      <c r="M39" s="70"/>
      <c r="N39" s="70"/>
      <c r="O39" s="70"/>
      <c r="P39" s="70"/>
      <c r="Q39" s="70"/>
      <c r="R39" s="70"/>
      <c r="S39" s="70"/>
      <c r="T39" s="70"/>
      <c r="U39" s="70"/>
      <c r="V39" s="70"/>
      <c r="W39" s="70"/>
      <c r="X39" s="70"/>
      <c r="Y39" s="70"/>
      <c r="Z39" s="70"/>
      <c r="AA39" s="70"/>
      <c r="AB39" s="70"/>
      <c r="AC39" s="70"/>
      <c r="AD39" s="70"/>
      <c r="AE39" s="70"/>
      <c r="AF39" s="70"/>
      <c r="AG39" s="70"/>
    </row>
    <row r="40" spans="3:60" ht="23.25" customHeight="1">
      <c r="C40" s="70"/>
      <c r="D40" s="70"/>
      <c r="E40" s="70"/>
      <c r="F40" s="70"/>
      <c r="G40" s="70"/>
      <c r="H40" s="70"/>
      <c r="I40" s="70"/>
      <c r="J40" s="70"/>
      <c r="K40" s="70"/>
      <c r="L40" s="70"/>
      <c r="M40" s="70"/>
      <c r="N40" s="70"/>
      <c r="O40" s="70"/>
      <c r="P40" s="70"/>
      <c r="Q40" s="70"/>
      <c r="R40" s="70"/>
      <c r="S40" s="70"/>
      <c r="T40" s="70"/>
      <c r="U40" s="70"/>
      <c r="V40" s="70"/>
      <c r="W40" s="70"/>
      <c r="X40" s="70"/>
      <c r="Y40" s="70"/>
      <c r="Z40" s="70"/>
      <c r="AA40" s="70"/>
      <c r="AB40" s="70"/>
      <c r="AC40" s="70"/>
      <c r="AD40" s="70"/>
      <c r="AE40" s="70"/>
      <c r="AF40" s="70"/>
      <c r="AG40" s="70"/>
    </row>
    <row r="41" spans="3:60" ht="23.25" customHeight="1">
      <c r="C41" s="70"/>
      <c r="D41" s="70"/>
      <c r="E41" s="70"/>
      <c r="F41" s="70"/>
      <c r="G41" s="70"/>
      <c r="H41" s="70"/>
      <c r="I41" s="70"/>
      <c r="J41" s="70"/>
      <c r="K41" s="70"/>
      <c r="L41" s="70"/>
      <c r="M41" s="70"/>
      <c r="N41" s="70"/>
      <c r="O41" s="70"/>
      <c r="P41" s="70"/>
      <c r="Q41" s="70"/>
      <c r="R41" s="70"/>
      <c r="S41" s="70"/>
      <c r="T41" s="70"/>
      <c r="U41" s="70"/>
      <c r="V41" s="70"/>
      <c r="W41" s="70"/>
      <c r="X41" s="70"/>
      <c r="Y41" s="70"/>
      <c r="Z41" s="70"/>
      <c r="AA41" s="70"/>
      <c r="AB41" s="70"/>
      <c r="AC41" s="70"/>
      <c r="AD41" s="70"/>
      <c r="AE41" s="70"/>
      <c r="AF41" s="70"/>
      <c r="AG41" s="70"/>
    </row>
    <row r="42" spans="3:60" ht="23.25" customHeight="1">
      <c r="C42" s="70"/>
      <c r="D42" s="70"/>
      <c r="E42" s="70"/>
      <c r="F42" s="70"/>
      <c r="G42" s="70"/>
      <c r="H42" s="70"/>
      <c r="I42" s="70"/>
      <c r="J42" s="70"/>
      <c r="K42" s="70"/>
      <c r="L42" s="70"/>
      <c r="M42" s="70"/>
      <c r="N42" s="70"/>
      <c r="O42" s="70"/>
      <c r="P42" s="70"/>
      <c r="Q42" s="70"/>
      <c r="R42" s="70"/>
      <c r="S42" s="70"/>
      <c r="T42" s="70"/>
      <c r="U42" s="70"/>
      <c r="V42" s="70"/>
      <c r="W42" s="70"/>
      <c r="X42" s="70"/>
      <c r="Y42" s="70"/>
      <c r="Z42" s="70"/>
      <c r="AA42" s="70"/>
      <c r="AB42" s="70"/>
      <c r="AC42" s="70"/>
      <c r="AD42" s="70"/>
      <c r="AE42" s="70"/>
      <c r="AF42" s="70"/>
      <c r="AG42" s="70"/>
    </row>
    <row r="43" spans="3:60" ht="23.25" customHeight="1">
      <c r="C43" s="70"/>
      <c r="D43" s="70"/>
      <c r="E43" s="70"/>
      <c r="F43" s="70"/>
      <c r="G43" s="70"/>
      <c r="H43" s="70"/>
      <c r="I43" s="70"/>
      <c r="J43" s="70"/>
      <c r="K43" s="70"/>
      <c r="L43" s="70"/>
      <c r="M43" s="70"/>
      <c r="N43" s="70"/>
      <c r="O43" s="70"/>
      <c r="P43" s="70"/>
      <c r="Q43" s="70"/>
      <c r="R43" s="70"/>
      <c r="S43" s="70"/>
      <c r="T43" s="70"/>
      <c r="U43" s="70"/>
      <c r="V43" s="70"/>
      <c r="W43" s="70"/>
      <c r="X43" s="70"/>
      <c r="Y43" s="70"/>
      <c r="Z43" s="70"/>
      <c r="AA43" s="70"/>
      <c r="AB43" s="70"/>
      <c r="AC43" s="70"/>
      <c r="AD43" s="70"/>
      <c r="AE43" s="70"/>
      <c r="AF43" s="70"/>
      <c r="AG43" s="70"/>
    </row>
    <row r="44" spans="3:60" ht="8.25" customHeight="1">
      <c r="C44" s="70"/>
      <c r="D44" s="70"/>
      <c r="E44" s="70"/>
      <c r="F44" s="70"/>
      <c r="G44" s="70"/>
      <c r="H44" s="70"/>
      <c r="I44" s="70"/>
      <c r="J44" s="70"/>
      <c r="K44" s="70"/>
      <c r="L44" s="70"/>
      <c r="M44" s="70"/>
      <c r="N44" s="70"/>
      <c r="O44" s="70"/>
      <c r="P44" s="70"/>
      <c r="Q44" s="70"/>
      <c r="R44" s="70"/>
      <c r="S44" s="70"/>
      <c r="T44" s="70"/>
      <c r="U44" s="70"/>
      <c r="V44" s="70"/>
      <c r="W44" s="70"/>
      <c r="X44" s="70"/>
      <c r="Y44" s="70"/>
      <c r="Z44" s="70"/>
      <c r="AA44" s="70"/>
      <c r="AB44" s="70"/>
      <c r="AC44" s="70"/>
      <c r="AD44" s="70"/>
      <c r="AE44" s="70"/>
      <c r="AF44" s="70"/>
      <c r="AG44" s="70"/>
    </row>
    <row r="45" spans="3:60" ht="8.25" customHeight="1">
      <c r="C45" s="70"/>
      <c r="D45" s="70"/>
      <c r="E45" s="70"/>
      <c r="F45" s="70"/>
      <c r="G45" s="70"/>
      <c r="H45" s="70"/>
      <c r="I45" s="70"/>
      <c r="J45" s="70"/>
      <c r="K45" s="70"/>
      <c r="L45" s="70"/>
      <c r="M45" s="70"/>
      <c r="N45" s="70"/>
      <c r="O45" s="70"/>
      <c r="P45" s="70"/>
      <c r="Q45" s="70"/>
      <c r="R45" s="70"/>
      <c r="S45" s="70"/>
      <c r="T45" s="70"/>
      <c r="U45" s="70"/>
      <c r="V45" s="70"/>
      <c r="W45" s="70"/>
      <c r="X45" s="70"/>
      <c r="Y45" s="70"/>
      <c r="Z45" s="70"/>
      <c r="AA45" s="70"/>
      <c r="AB45" s="70"/>
      <c r="AC45" s="70"/>
      <c r="AD45" s="70"/>
      <c r="AE45" s="70"/>
      <c r="AF45" s="70"/>
      <c r="AG45" s="70"/>
    </row>
    <row r="46" spans="3:60" ht="8.25" customHeight="1">
      <c r="C46" s="70"/>
      <c r="D46" s="70"/>
      <c r="E46" s="70"/>
      <c r="F46" s="70"/>
      <c r="G46" s="70"/>
      <c r="H46" s="70"/>
      <c r="I46" s="70"/>
      <c r="J46" s="70"/>
      <c r="K46" s="70"/>
      <c r="L46" s="70"/>
      <c r="M46" s="70"/>
      <c r="N46" s="70"/>
      <c r="O46" s="70"/>
      <c r="P46" s="70"/>
      <c r="Q46" s="70"/>
      <c r="R46" s="70"/>
      <c r="S46" s="70"/>
      <c r="T46" s="70"/>
      <c r="U46" s="70"/>
      <c r="V46" s="70"/>
      <c r="W46" s="70"/>
      <c r="X46" s="70"/>
      <c r="Y46" s="70"/>
      <c r="Z46" s="70"/>
      <c r="AA46" s="70"/>
      <c r="AB46" s="70"/>
      <c r="AC46" s="70"/>
      <c r="AD46" s="70"/>
      <c r="AE46" s="70"/>
      <c r="AF46" s="70"/>
      <c r="AG46" s="70"/>
    </row>
    <row r="47" spans="3:60" ht="8.25" customHeight="1">
      <c r="C47" s="70"/>
      <c r="D47" s="70"/>
      <c r="E47" s="70"/>
      <c r="F47" s="70"/>
      <c r="G47" s="70"/>
      <c r="H47" s="70"/>
      <c r="I47" s="70"/>
      <c r="J47" s="70"/>
      <c r="K47" s="70"/>
      <c r="L47" s="70"/>
      <c r="M47" s="70"/>
      <c r="N47" s="70"/>
      <c r="O47" s="70"/>
      <c r="P47" s="70"/>
      <c r="Q47" s="70"/>
      <c r="R47" s="70"/>
      <c r="S47" s="70"/>
      <c r="T47" s="70"/>
      <c r="U47" s="70"/>
      <c r="V47" s="70"/>
      <c r="W47" s="70"/>
      <c r="X47" s="70"/>
      <c r="Y47" s="70"/>
      <c r="Z47" s="70"/>
      <c r="AA47" s="70"/>
      <c r="AB47" s="70"/>
      <c r="AC47" s="70"/>
      <c r="AD47" s="70"/>
      <c r="AE47" s="70"/>
      <c r="AF47" s="70"/>
      <c r="AG47" s="70"/>
    </row>
    <row r="48" spans="3:60" ht="8.25" customHeight="1">
      <c r="C48" s="70"/>
      <c r="D48" s="70"/>
      <c r="E48" s="70"/>
      <c r="F48" s="70"/>
      <c r="G48" s="70"/>
      <c r="H48" s="70"/>
      <c r="I48" s="70"/>
      <c r="J48" s="70"/>
      <c r="K48" s="70"/>
      <c r="L48" s="70"/>
      <c r="M48" s="70"/>
      <c r="N48" s="70"/>
      <c r="O48" s="70"/>
      <c r="P48" s="70"/>
      <c r="Q48" s="70"/>
      <c r="R48" s="70"/>
      <c r="S48" s="70"/>
      <c r="T48" s="70"/>
      <c r="U48" s="70"/>
      <c r="V48" s="70"/>
      <c r="W48" s="70"/>
      <c r="X48" s="70"/>
      <c r="Y48" s="70"/>
      <c r="Z48" s="70"/>
      <c r="AA48" s="70"/>
      <c r="AB48" s="70"/>
      <c r="AC48" s="70"/>
      <c r="AD48" s="70"/>
      <c r="AE48" s="70"/>
      <c r="AF48" s="70"/>
      <c r="AG48" s="70"/>
    </row>
    <row r="49" spans="3:33" ht="8.25" customHeight="1">
      <c r="C49" s="70"/>
      <c r="D49" s="70"/>
      <c r="E49" s="70"/>
      <c r="F49" s="70"/>
      <c r="G49" s="70"/>
      <c r="H49" s="70"/>
      <c r="I49" s="70"/>
      <c r="J49" s="70"/>
      <c r="K49" s="70"/>
      <c r="L49" s="70"/>
      <c r="M49" s="70"/>
      <c r="N49" s="70"/>
      <c r="O49" s="70"/>
      <c r="P49" s="70"/>
      <c r="Q49" s="70"/>
      <c r="R49" s="70"/>
      <c r="S49" s="70"/>
      <c r="T49" s="70"/>
      <c r="U49" s="70"/>
      <c r="V49" s="70"/>
      <c r="W49" s="70"/>
      <c r="X49" s="70"/>
      <c r="Y49" s="70"/>
      <c r="Z49" s="70"/>
      <c r="AA49" s="70"/>
      <c r="AB49" s="70"/>
      <c r="AC49" s="70"/>
      <c r="AD49" s="70"/>
      <c r="AE49" s="70"/>
      <c r="AF49" s="70"/>
      <c r="AG49" s="70"/>
    </row>
    <row r="50" spans="3:33" ht="8.25" customHeight="1">
      <c r="C50" s="70"/>
      <c r="D50" s="70"/>
      <c r="E50" s="70"/>
      <c r="F50" s="70"/>
      <c r="G50" s="70"/>
      <c r="H50" s="70"/>
      <c r="I50" s="70"/>
      <c r="J50" s="70"/>
      <c r="K50" s="70"/>
      <c r="L50" s="70"/>
      <c r="M50" s="70"/>
      <c r="N50" s="70"/>
      <c r="O50" s="70"/>
      <c r="P50" s="70"/>
      <c r="Q50" s="70"/>
      <c r="R50" s="70"/>
      <c r="S50" s="70"/>
      <c r="T50" s="70"/>
      <c r="U50" s="70"/>
      <c r="V50" s="70"/>
      <c r="W50" s="70"/>
      <c r="X50" s="70"/>
      <c r="Y50" s="70"/>
      <c r="Z50" s="70"/>
      <c r="AA50" s="70"/>
      <c r="AB50" s="70"/>
      <c r="AC50" s="70"/>
      <c r="AD50" s="70"/>
      <c r="AE50" s="70"/>
      <c r="AF50" s="70"/>
      <c r="AG50" s="70"/>
    </row>
    <row r="51" spans="3:33" ht="8.25" customHeight="1">
      <c r="C51" s="70"/>
      <c r="D51" s="70"/>
      <c r="E51" s="70"/>
      <c r="F51" s="70"/>
      <c r="G51" s="70"/>
      <c r="H51" s="70"/>
      <c r="I51" s="70"/>
      <c r="J51" s="70"/>
      <c r="K51" s="70"/>
      <c r="L51" s="70"/>
      <c r="M51" s="70"/>
      <c r="N51" s="70"/>
      <c r="O51" s="70"/>
      <c r="P51" s="70"/>
      <c r="Q51" s="70"/>
      <c r="R51" s="70"/>
      <c r="S51" s="70"/>
      <c r="T51" s="70"/>
      <c r="U51" s="70"/>
      <c r="V51" s="70"/>
      <c r="W51" s="70"/>
      <c r="X51" s="70"/>
      <c r="Y51" s="70"/>
      <c r="Z51" s="70"/>
      <c r="AA51" s="70"/>
      <c r="AB51" s="70"/>
      <c r="AC51" s="70"/>
      <c r="AD51" s="70"/>
      <c r="AE51" s="70"/>
      <c r="AF51" s="70"/>
      <c r="AG51" s="70"/>
    </row>
    <row r="52" spans="3:33" ht="8.25" customHeight="1"/>
    <row r="53" spans="3:33" ht="8.25" customHeight="1"/>
    <row r="54" spans="3:33" ht="8.25" customHeight="1"/>
    <row r="55" spans="3:33" ht="8.25" customHeight="1"/>
    <row r="56" spans="3:33" ht="8.25" customHeight="1"/>
    <row r="57" spans="3:33" ht="8.25" customHeight="1"/>
    <row r="58" spans="3:33" ht="8.25" customHeight="1"/>
    <row r="59" spans="3:33" ht="8.25" customHeight="1"/>
    <row r="60" spans="3:33" ht="8.25" customHeight="1"/>
    <row r="61" spans="3:33" ht="8.25" customHeight="1"/>
    <row r="62" spans="3:33" ht="8.25" customHeight="1"/>
    <row r="63" spans="3:33" ht="8.25" customHeight="1"/>
    <row r="64" spans="3:33" ht="8.25" customHeight="1"/>
    <row r="65" ht="8.25" customHeight="1"/>
    <row r="66" ht="8.25" customHeight="1"/>
    <row r="67" ht="8.25" customHeight="1"/>
    <row r="68" ht="8.25" customHeight="1"/>
    <row r="69" ht="8.25" customHeight="1"/>
    <row r="70" ht="8.25" customHeight="1"/>
    <row r="71" ht="8.25" customHeight="1"/>
    <row r="72" ht="8.25" customHeight="1"/>
    <row r="73" ht="8.1" customHeight="1"/>
    <row r="74" ht="8.1" customHeight="1"/>
    <row r="75" ht="8.1" customHeight="1"/>
    <row r="76" ht="8.1" customHeight="1"/>
    <row r="77" ht="8.1" customHeight="1"/>
    <row r="78" ht="8.1" customHeight="1"/>
    <row r="79" ht="8.1" customHeight="1"/>
    <row r="80" ht="8.1" customHeight="1"/>
    <row r="81" ht="8.1" customHeight="1"/>
    <row r="82" ht="8.1" customHeight="1"/>
    <row r="83" ht="8.1" customHeight="1"/>
    <row r="84" ht="8.1" customHeight="1"/>
    <row r="85" ht="8.1" customHeight="1"/>
    <row r="86" ht="8.1" customHeight="1"/>
    <row r="87" ht="8.1" customHeight="1"/>
    <row r="88" ht="8.1" customHeight="1"/>
    <row r="89" ht="8.1" customHeight="1"/>
    <row r="90" ht="8.1" customHeight="1"/>
    <row r="91" ht="8.1" customHeight="1"/>
    <row r="92" ht="8.1" customHeight="1"/>
    <row r="93" ht="8.1" customHeight="1"/>
    <row r="94" ht="8.1" customHeight="1"/>
    <row r="95" ht="8.1" customHeight="1"/>
    <row r="96" ht="8.1" customHeight="1"/>
    <row r="97" ht="8.1" customHeight="1"/>
    <row r="98" ht="8.1" customHeight="1"/>
    <row r="99" ht="8.1" customHeight="1"/>
    <row r="100" ht="8.1" customHeight="1"/>
    <row r="101" ht="8.1" customHeight="1"/>
    <row r="102" ht="8.1" customHeight="1"/>
    <row r="103" ht="8.1" customHeight="1"/>
    <row r="104" ht="8.1" customHeight="1"/>
    <row r="105" ht="8.1" customHeight="1"/>
    <row r="106" ht="8.1" customHeight="1"/>
    <row r="107" ht="8.1" customHeight="1"/>
    <row r="108" ht="8.1" customHeight="1"/>
    <row r="109" ht="8.1" customHeight="1"/>
    <row r="110" ht="8.1" customHeight="1"/>
    <row r="111" ht="8.1" customHeight="1"/>
    <row r="112" ht="8.1" customHeight="1"/>
    <row r="113" ht="8.1" customHeight="1"/>
    <row r="114" ht="8.1" customHeight="1"/>
    <row r="115" ht="8.1" customHeight="1"/>
    <row r="116" ht="8.1" customHeight="1"/>
    <row r="117" ht="8.1" customHeight="1"/>
    <row r="118" ht="8.1" customHeight="1"/>
    <row r="119" ht="8.1" customHeight="1"/>
    <row r="120" ht="8.1" customHeight="1"/>
    <row r="121" ht="8.1" customHeight="1"/>
    <row r="122" ht="8.1" customHeight="1"/>
    <row r="123" ht="8.1" customHeight="1"/>
    <row r="124" ht="8.1" customHeight="1"/>
    <row r="125" ht="8.1" customHeight="1"/>
    <row r="126" ht="8.1" customHeight="1"/>
    <row r="127" ht="8.1" customHeight="1"/>
    <row r="128" ht="8.1" customHeight="1"/>
    <row r="129" ht="8.1" customHeight="1"/>
    <row r="130" ht="8.1" customHeight="1"/>
    <row r="131" ht="8.1" customHeight="1"/>
    <row r="132" ht="8.1" customHeight="1"/>
    <row r="133" ht="8.1" customHeight="1"/>
    <row r="134" ht="8.1" customHeight="1"/>
    <row r="135" ht="8.1" customHeight="1"/>
    <row r="136" ht="8.1" customHeight="1"/>
    <row r="137" ht="8.1" customHeight="1"/>
    <row r="138" ht="8.1" customHeight="1"/>
    <row r="139" ht="8.1" customHeight="1"/>
    <row r="140" ht="8.1" customHeight="1"/>
    <row r="141" ht="8.1" customHeight="1"/>
    <row r="142" ht="8.1" customHeight="1"/>
    <row r="143" ht="8.1" customHeight="1"/>
    <row r="144" ht="8.1" customHeight="1"/>
    <row r="145" ht="8.1" customHeight="1"/>
    <row r="146" ht="8.1" customHeight="1"/>
    <row r="147" ht="8.1" customHeight="1"/>
    <row r="148" ht="8.1" customHeight="1"/>
    <row r="149" ht="8.1" customHeight="1"/>
    <row r="150" ht="8.1" customHeight="1"/>
    <row r="151" ht="8.1" customHeight="1"/>
    <row r="152" ht="8.1" customHeight="1"/>
    <row r="153" ht="8.1" customHeight="1"/>
    <row r="154" ht="8.1" customHeight="1"/>
    <row r="155" ht="8.1" customHeight="1"/>
    <row r="156" ht="8.1" customHeight="1"/>
    <row r="157" ht="8.1" customHeight="1"/>
    <row r="158" ht="8.1" customHeight="1"/>
    <row r="159" ht="8.1" customHeight="1"/>
    <row r="160" ht="8.1" customHeight="1"/>
    <row r="161" ht="8.1" customHeight="1"/>
    <row r="162" ht="8.1" customHeight="1"/>
    <row r="163" ht="8.1" customHeight="1"/>
    <row r="164" ht="8.1" customHeight="1"/>
    <row r="165" ht="8.1" customHeight="1"/>
    <row r="166" ht="8.1" customHeight="1"/>
    <row r="167" ht="8.1" customHeight="1"/>
    <row r="168" ht="8.1" customHeight="1"/>
    <row r="169" ht="8.1" customHeight="1"/>
    <row r="170" ht="8.1" customHeight="1"/>
    <row r="171" ht="8.1" customHeight="1"/>
    <row r="172" ht="8.1" customHeight="1"/>
    <row r="173" ht="8.1" customHeight="1"/>
    <row r="174" ht="8.1" customHeight="1"/>
    <row r="175" ht="8.1" customHeight="1"/>
    <row r="176" ht="8.1" customHeight="1"/>
    <row r="177" ht="8.1" customHeight="1"/>
    <row r="178" ht="8.1" customHeight="1"/>
    <row r="179" ht="8.1" customHeight="1"/>
    <row r="180" ht="8.1" customHeight="1"/>
    <row r="181" ht="8.1" customHeight="1"/>
    <row r="182" ht="8.1" customHeight="1"/>
    <row r="183" ht="8.1" customHeight="1"/>
    <row r="184" ht="8.1" customHeight="1"/>
    <row r="185" ht="8.1" customHeight="1"/>
    <row r="186" ht="8.1" customHeight="1"/>
    <row r="187" ht="8.1" customHeight="1"/>
    <row r="188" ht="8.1" customHeight="1"/>
    <row r="189" ht="8.1" customHeight="1"/>
    <row r="190" ht="8.1" customHeight="1"/>
    <row r="191" ht="8.1" customHeight="1"/>
    <row r="192" ht="8.1" customHeight="1"/>
    <row r="193" ht="8.1" customHeight="1"/>
    <row r="194" ht="8.1" customHeight="1"/>
    <row r="195" ht="8.1" customHeight="1"/>
    <row r="196" ht="8.1" customHeight="1"/>
    <row r="197" ht="8.1" customHeight="1"/>
    <row r="198" ht="8.1" customHeight="1"/>
    <row r="199" ht="8.1" customHeight="1"/>
    <row r="200" ht="8.1" customHeight="1"/>
    <row r="201" ht="8.1" customHeight="1"/>
    <row r="202" ht="8.1" customHeight="1"/>
    <row r="203" ht="8.1" customHeight="1"/>
    <row r="204" ht="8.1" customHeight="1"/>
    <row r="205" ht="8.1" customHeight="1"/>
    <row r="206" ht="8.1" customHeight="1"/>
    <row r="207" ht="8.1" customHeight="1"/>
    <row r="208" ht="8.1" customHeight="1"/>
    <row r="209" ht="8.1" customHeight="1"/>
    <row r="210" ht="8.1" customHeight="1"/>
    <row r="211" ht="8.1" customHeight="1"/>
    <row r="212" ht="8.1" customHeight="1"/>
    <row r="213" ht="8.1" customHeight="1"/>
    <row r="214" ht="8.1" customHeight="1"/>
    <row r="215" ht="8.1" customHeight="1"/>
    <row r="216" ht="8.1" customHeight="1"/>
    <row r="217" ht="8.1" customHeight="1"/>
    <row r="218" ht="8.1" customHeight="1"/>
    <row r="219" ht="8.1" customHeight="1"/>
    <row r="220" ht="8.1" customHeight="1"/>
    <row r="221" ht="8.1" customHeight="1"/>
    <row r="222" ht="8.1" customHeight="1"/>
    <row r="223" ht="8.1" customHeight="1"/>
    <row r="224" ht="8.1" customHeight="1"/>
    <row r="225" ht="8.1" customHeight="1"/>
    <row r="226" ht="8.1" customHeight="1"/>
    <row r="227" ht="8.1" customHeight="1"/>
    <row r="228" ht="8.1" customHeight="1"/>
    <row r="229" ht="8.1" customHeight="1"/>
    <row r="230" ht="8.1" customHeight="1"/>
    <row r="231" ht="8.1" customHeight="1"/>
    <row r="232" ht="8.1" customHeight="1"/>
    <row r="233" ht="8.1" customHeight="1"/>
    <row r="234" ht="8.1" customHeight="1"/>
    <row r="235" ht="8.1" customHeight="1"/>
    <row r="236" ht="8.1" customHeight="1"/>
    <row r="237" ht="8.1" customHeight="1"/>
    <row r="238" ht="8.1" customHeight="1"/>
    <row r="239" ht="8.1" customHeight="1"/>
    <row r="240" ht="8.1" customHeight="1"/>
    <row r="241" ht="8.1" customHeight="1"/>
    <row r="242" ht="8.1" customHeight="1"/>
    <row r="243" ht="8.1" customHeight="1"/>
    <row r="244" ht="8.1" customHeight="1"/>
    <row r="245" ht="8.1" customHeight="1"/>
    <row r="246" ht="8.1" customHeight="1"/>
    <row r="247" ht="8.1" customHeight="1"/>
    <row r="248" ht="8.1" customHeight="1"/>
    <row r="249" ht="8.1" customHeight="1"/>
    <row r="250" ht="8.1" customHeight="1"/>
    <row r="251" ht="8.1" customHeight="1"/>
    <row r="252" ht="8.1" customHeight="1"/>
    <row r="253" ht="8.1" customHeight="1"/>
    <row r="254" ht="8.1" customHeight="1"/>
    <row r="255" ht="8.1" customHeight="1"/>
    <row r="256" ht="8.1" customHeight="1"/>
    <row r="257" ht="8.1" customHeight="1"/>
    <row r="258" ht="8.1" customHeight="1"/>
    <row r="259" ht="8.1" customHeight="1"/>
    <row r="260" ht="8.1" customHeight="1"/>
    <row r="261" ht="8.1" customHeight="1"/>
    <row r="262" ht="8.1" customHeight="1"/>
    <row r="263" ht="8.1" customHeight="1"/>
    <row r="264" ht="8.1" customHeight="1"/>
    <row r="265" ht="8.1" customHeight="1"/>
    <row r="266" ht="8.1" customHeight="1"/>
    <row r="267" ht="8.1" customHeight="1"/>
    <row r="268" ht="8.1" customHeight="1"/>
    <row r="269" ht="8.1" customHeight="1"/>
    <row r="270" ht="8.1" customHeight="1"/>
    <row r="271" ht="8.1" customHeight="1"/>
    <row r="272" ht="8.1" customHeight="1"/>
    <row r="273" ht="8.1" customHeight="1"/>
    <row r="274" ht="8.1" customHeight="1"/>
    <row r="275" ht="8.1" customHeight="1"/>
    <row r="276" ht="8.1" customHeight="1"/>
    <row r="277" ht="8.1" customHeight="1"/>
    <row r="278" ht="8.1" customHeight="1"/>
    <row r="279" ht="8.1" customHeight="1"/>
    <row r="280" ht="8.1" customHeight="1"/>
    <row r="281" ht="8.1" customHeight="1"/>
    <row r="282" ht="8.1" customHeight="1"/>
    <row r="283" ht="8.1" customHeight="1"/>
    <row r="284" ht="8.1" customHeight="1"/>
    <row r="285" ht="8.1" customHeight="1"/>
    <row r="286" ht="8.1" customHeight="1"/>
    <row r="287" ht="8.1" customHeight="1"/>
    <row r="288" ht="8.1" customHeight="1"/>
    <row r="289" ht="8.1" customHeight="1"/>
    <row r="290" ht="8.1" customHeight="1"/>
    <row r="291" ht="8.1" customHeight="1"/>
    <row r="292" ht="8.1" customHeight="1"/>
  </sheetData>
  <mergeCells count="49">
    <mergeCell ref="C33:BH33"/>
    <mergeCell ref="C34:BH34"/>
    <mergeCell ref="C35:BH35"/>
    <mergeCell ref="F17:O17"/>
    <mergeCell ref="F15:O15"/>
    <mergeCell ref="F26:O26"/>
    <mergeCell ref="F27:O27"/>
    <mergeCell ref="F25:O25"/>
    <mergeCell ref="F23:O23"/>
    <mergeCell ref="F24:O24"/>
    <mergeCell ref="F21:O21"/>
    <mergeCell ref="F22:O22"/>
    <mergeCell ref="P22:AC22"/>
    <mergeCell ref="P23:AC23"/>
    <mergeCell ref="AF22:BH22"/>
    <mergeCell ref="F19:O19"/>
    <mergeCell ref="C1:BK3"/>
    <mergeCell ref="R4:Y4"/>
    <mergeCell ref="Z4:AR4"/>
    <mergeCell ref="W5:AD5"/>
    <mergeCell ref="AE5:AW5"/>
    <mergeCell ref="C4:Q4"/>
    <mergeCell ref="C5:V5"/>
    <mergeCell ref="C6:BK6"/>
    <mergeCell ref="C8:BK10"/>
    <mergeCell ref="F13:O13"/>
    <mergeCell ref="F14:O14"/>
    <mergeCell ref="AF15:BH15"/>
    <mergeCell ref="AF14:BH14"/>
    <mergeCell ref="F16:O16"/>
    <mergeCell ref="P16:AC16"/>
    <mergeCell ref="P17:AC17"/>
    <mergeCell ref="P19:AC19"/>
    <mergeCell ref="P27:AC27"/>
    <mergeCell ref="P26:AC26"/>
    <mergeCell ref="P24:R24"/>
    <mergeCell ref="F18:O18"/>
    <mergeCell ref="P18:AC18"/>
    <mergeCell ref="AF23:BH23"/>
    <mergeCell ref="AF24:BH24"/>
    <mergeCell ref="AF25:BH25"/>
    <mergeCell ref="AF26:BH26"/>
    <mergeCell ref="AF27:BH27"/>
    <mergeCell ref="AF16:BH16"/>
    <mergeCell ref="AF17:BH17"/>
    <mergeCell ref="AF19:BH19"/>
    <mergeCell ref="AF20:BH20"/>
    <mergeCell ref="AF21:BH21"/>
    <mergeCell ref="AF18:BH18"/>
  </mergeCells>
  <phoneticPr fontId="2"/>
  <pageMargins left="0.78740157480314965" right="0.39370078740157483" top="0.39370078740157483" bottom="0.39370078740157483" header="0.19685039370078741" footer="0.19685039370078741"/>
  <pageSetup paperSize="9" scale="79" orientation="portrait" verticalDpi="1200" r:id="rId1"/>
  <headerFooter>
    <oddFooter>&amp;R&amp;"ＭＳ Ｐ明朝,標準"&amp;8 2023.10.1　改訂</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7339D7-78D8-4086-B658-380144E63F2E}">
  <sheetPr codeName="Sheet2">
    <tabColor rgb="FFFFFFCC"/>
  </sheetPr>
  <dimension ref="A1:AR51"/>
  <sheetViews>
    <sheetView view="pageBreakPreview" topLeftCell="D1" zoomScaleNormal="100" zoomScaleSheetLayoutView="100" workbookViewId="0">
      <selection activeCell="AE4" sqref="AE4:AF4"/>
    </sheetView>
  </sheetViews>
  <sheetFormatPr defaultRowHeight="13.5"/>
  <cols>
    <col min="1" max="9" width="2.625" style="1" customWidth="1"/>
    <col min="10" max="11" width="1.625" style="1" customWidth="1"/>
    <col min="12" max="15" width="2.625" style="1" customWidth="1"/>
    <col min="16" max="17" width="1.625" style="1" customWidth="1"/>
    <col min="18" max="40" width="2.625" style="1" customWidth="1"/>
    <col min="41" max="43" width="9" style="1"/>
    <col min="44" max="44" width="9" style="1" hidden="1" customWidth="1"/>
    <col min="45" max="223" width="9" style="1"/>
    <col min="224" max="261" width="2.625" style="1" customWidth="1"/>
    <col min="262" max="479" width="9" style="1"/>
    <col min="480" max="517" width="2.625" style="1" customWidth="1"/>
    <col min="518" max="735" width="9" style="1"/>
    <col min="736" max="773" width="2.625" style="1" customWidth="1"/>
    <col min="774" max="991" width="9" style="1"/>
    <col min="992" max="1029" width="2.625" style="1" customWidth="1"/>
    <col min="1030" max="1247" width="9" style="1"/>
    <col min="1248" max="1285" width="2.625" style="1" customWidth="1"/>
    <col min="1286" max="1503" width="9" style="1"/>
    <col min="1504" max="1541" width="2.625" style="1" customWidth="1"/>
    <col min="1542" max="1759" width="9" style="1"/>
    <col min="1760" max="1797" width="2.625" style="1" customWidth="1"/>
    <col min="1798" max="2015" width="9" style="1"/>
    <col min="2016" max="2053" width="2.625" style="1" customWidth="1"/>
    <col min="2054" max="2271" width="9" style="1"/>
    <col min="2272" max="2309" width="2.625" style="1" customWidth="1"/>
    <col min="2310" max="2527" width="9" style="1"/>
    <col min="2528" max="2565" width="2.625" style="1" customWidth="1"/>
    <col min="2566" max="2783" width="9" style="1"/>
    <col min="2784" max="2821" width="2.625" style="1" customWidth="1"/>
    <col min="2822" max="3039" width="9" style="1"/>
    <col min="3040" max="3077" width="2.625" style="1" customWidth="1"/>
    <col min="3078" max="3295" width="9" style="1"/>
    <col min="3296" max="3333" width="2.625" style="1" customWidth="1"/>
    <col min="3334" max="3551" width="9" style="1"/>
    <col min="3552" max="3589" width="2.625" style="1" customWidth="1"/>
    <col min="3590" max="3807" width="9" style="1"/>
    <col min="3808" max="3845" width="2.625" style="1" customWidth="1"/>
    <col min="3846" max="4063" width="9" style="1"/>
    <col min="4064" max="4101" width="2.625" style="1" customWidth="1"/>
    <col min="4102" max="4319" width="9" style="1"/>
    <col min="4320" max="4357" width="2.625" style="1" customWidth="1"/>
    <col min="4358" max="4575" width="9" style="1"/>
    <col min="4576" max="4613" width="2.625" style="1" customWidth="1"/>
    <col min="4614" max="4831" width="9" style="1"/>
    <col min="4832" max="4869" width="2.625" style="1" customWidth="1"/>
    <col min="4870" max="5087" width="9" style="1"/>
    <col min="5088" max="5125" width="2.625" style="1" customWidth="1"/>
    <col min="5126" max="5343" width="9" style="1"/>
    <col min="5344" max="5381" width="2.625" style="1" customWidth="1"/>
    <col min="5382" max="5599" width="9" style="1"/>
    <col min="5600" max="5637" width="2.625" style="1" customWidth="1"/>
    <col min="5638" max="5855" width="9" style="1"/>
    <col min="5856" max="5893" width="2.625" style="1" customWidth="1"/>
    <col min="5894" max="6111" width="9" style="1"/>
    <col min="6112" max="6149" width="2.625" style="1" customWidth="1"/>
    <col min="6150" max="6367" width="9" style="1"/>
    <col min="6368" max="6405" width="2.625" style="1" customWidth="1"/>
    <col min="6406" max="6623" width="9" style="1"/>
    <col min="6624" max="6661" width="2.625" style="1" customWidth="1"/>
    <col min="6662" max="6879" width="9" style="1"/>
    <col min="6880" max="6917" width="2.625" style="1" customWidth="1"/>
    <col min="6918" max="7135" width="9" style="1"/>
    <col min="7136" max="7173" width="2.625" style="1" customWidth="1"/>
    <col min="7174" max="7391" width="9" style="1"/>
    <col min="7392" max="7429" width="2.625" style="1" customWidth="1"/>
    <col min="7430" max="7647" width="9" style="1"/>
    <col min="7648" max="7685" width="2.625" style="1" customWidth="1"/>
    <col min="7686" max="7903" width="9" style="1"/>
    <col min="7904" max="7941" width="2.625" style="1" customWidth="1"/>
    <col min="7942" max="8159" width="9" style="1"/>
    <col min="8160" max="8197" width="2.625" style="1" customWidth="1"/>
    <col min="8198" max="8415" width="9" style="1"/>
    <col min="8416" max="8453" width="2.625" style="1" customWidth="1"/>
    <col min="8454" max="8671" width="9" style="1"/>
    <col min="8672" max="8709" width="2.625" style="1" customWidth="1"/>
    <col min="8710" max="8927" width="9" style="1"/>
    <col min="8928" max="8965" width="2.625" style="1" customWidth="1"/>
    <col min="8966" max="9183" width="9" style="1"/>
    <col min="9184" max="9221" width="2.625" style="1" customWidth="1"/>
    <col min="9222" max="9439" width="9" style="1"/>
    <col min="9440" max="9477" width="2.625" style="1" customWidth="1"/>
    <col min="9478" max="9695" width="9" style="1"/>
    <col min="9696" max="9733" width="2.625" style="1" customWidth="1"/>
    <col min="9734" max="9951" width="9" style="1"/>
    <col min="9952" max="9989" width="2.625" style="1" customWidth="1"/>
    <col min="9990" max="10207" width="9" style="1"/>
    <col min="10208" max="10245" width="2.625" style="1" customWidth="1"/>
    <col min="10246" max="10463" width="9" style="1"/>
    <col min="10464" max="10501" width="2.625" style="1" customWidth="1"/>
    <col min="10502" max="10719" width="9" style="1"/>
    <col min="10720" max="10757" width="2.625" style="1" customWidth="1"/>
    <col min="10758" max="10975" width="9" style="1"/>
    <col min="10976" max="11013" width="2.625" style="1" customWidth="1"/>
    <col min="11014" max="11231" width="9" style="1"/>
    <col min="11232" max="11269" width="2.625" style="1" customWidth="1"/>
    <col min="11270" max="11487" width="9" style="1"/>
    <col min="11488" max="11525" width="2.625" style="1" customWidth="1"/>
    <col min="11526" max="11743" width="9" style="1"/>
    <col min="11744" max="11781" width="2.625" style="1" customWidth="1"/>
    <col min="11782" max="11999" width="9" style="1"/>
    <col min="12000" max="12037" width="2.625" style="1" customWidth="1"/>
    <col min="12038" max="12255" width="9" style="1"/>
    <col min="12256" max="12293" width="2.625" style="1" customWidth="1"/>
    <col min="12294" max="12511" width="9" style="1"/>
    <col min="12512" max="12549" width="2.625" style="1" customWidth="1"/>
    <col min="12550" max="12767" width="9" style="1"/>
    <col min="12768" max="12805" width="2.625" style="1" customWidth="1"/>
    <col min="12806" max="13023" width="9" style="1"/>
    <col min="13024" max="13061" width="2.625" style="1" customWidth="1"/>
    <col min="13062" max="13279" width="9" style="1"/>
    <col min="13280" max="13317" width="2.625" style="1" customWidth="1"/>
    <col min="13318" max="13535" width="9" style="1"/>
    <col min="13536" max="13573" width="2.625" style="1" customWidth="1"/>
    <col min="13574" max="13791" width="9" style="1"/>
    <col min="13792" max="13829" width="2.625" style="1" customWidth="1"/>
    <col min="13830" max="14047" width="9" style="1"/>
    <col min="14048" max="14085" width="2.625" style="1" customWidth="1"/>
    <col min="14086" max="14303" width="9" style="1"/>
    <col min="14304" max="14341" width="2.625" style="1" customWidth="1"/>
    <col min="14342" max="14559" width="9" style="1"/>
    <col min="14560" max="14597" width="2.625" style="1" customWidth="1"/>
    <col min="14598" max="14815" width="9" style="1"/>
    <col min="14816" max="14853" width="2.625" style="1" customWidth="1"/>
    <col min="14854" max="15071" width="9" style="1"/>
    <col min="15072" max="15109" width="2.625" style="1" customWidth="1"/>
    <col min="15110" max="15327" width="9" style="1"/>
    <col min="15328" max="15365" width="2.625" style="1" customWidth="1"/>
    <col min="15366" max="15583" width="9" style="1"/>
    <col min="15584" max="15621" width="2.625" style="1" customWidth="1"/>
    <col min="15622" max="15839" width="9" style="1"/>
    <col min="15840" max="15877" width="2.625" style="1" customWidth="1"/>
    <col min="15878" max="16095" width="9" style="1"/>
    <col min="16096" max="16133" width="2.625" style="1" customWidth="1"/>
    <col min="16134" max="16384" width="9" style="1"/>
  </cols>
  <sheetData>
    <row r="1" spans="1:39" ht="17.25" customHeight="1">
      <c r="B1" s="215"/>
      <c r="C1" s="215"/>
      <c r="D1" s="215"/>
      <c r="E1" s="215"/>
      <c r="F1" s="58"/>
      <c r="G1" s="58"/>
      <c r="H1" s="58"/>
      <c r="I1" s="58"/>
      <c r="J1" s="58"/>
      <c r="K1" s="58"/>
      <c r="L1" s="58"/>
      <c r="M1" s="58"/>
      <c r="N1" s="58"/>
      <c r="O1" s="58"/>
      <c r="P1" s="58"/>
      <c r="Q1" s="58"/>
      <c r="R1" s="58"/>
      <c r="S1" s="58"/>
      <c r="T1" s="58"/>
      <c r="U1" s="58"/>
      <c r="V1" s="58"/>
      <c r="W1" s="58"/>
      <c r="X1" s="58"/>
      <c r="Y1" s="58"/>
      <c r="Z1" s="58"/>
      <c r="AA1" s="58"/>
      <c r="AB1" s="58"/>
      <c r="AC1" s="58"/>
      <c r="AD1" s="58"/>
      <c r="AE1" s="58"/>
      <c r="AF1" s="58"/>
      <c r="AG1" s="58"/>
      <c r="AH1" s="58"/>
      <c r="AI1" s="215"/>
      <c r="AJ1" s="215"/>
      <c r="AK1" s="215"/>
      <c r="AL1" s="215"/>
      <c r="AM1" s="215"/>
    </row>
    <row r="2" spans="1:39" ht="17.25" customHeight="1">
      <c r="B2" s="215"/>
      <c r="C2" s="215"/>
      <c r="D2" s="215"/>
      <c r="E2" s="215"/>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215" t="s">
        <v>56</v>
      </c>
      <c r="AJ2" s="215"/>
      <c r="AK2" s="215"/>
      <c r="AL2" s="215"/>
      <c r="AM2" s="215"/>
    </row>
    <row r="3" spans="1:39" ht="17.25" customHeight="1">
      <c r="B3" s="2"/>
      <c r="C3" s="2"/>
      <c r="D3" s="2"/>
      <c r="E3" s="2"/>
      <c r="F3" s="58"/>
      <c r="G3" s="58"/>
      <c r="H3" s="58"/>
      <c r="I3" s="58"/>
      <c r="J3" s="58"/>
      <c r="K3" s="58"/>
      <c r="L3" s="58"/>
      <c r="M3" s="58"/>
      <c r="N3" s="58"/>
      <c r="O3" s="58"/>
      <c r="P3" s="58"/>
      <c r="Q3" s="58"/>
      <c r="R3" s="58"/>
      <c r="S3" s="58"/>
      <c r="T3" s="58"/>
      <c r="U3" s="58"/>
      <c r="V3" s="58"/>
      <c r="W3" s="58"/>
      <c r="X3" s="58"/>
      <c r="Y3" s="58"/>
      <c r="Z3" s="58"/>
      <c r="AA3" s="58"/>
      <c r="AB3" s="58"/>
      <c r="AC3" s="58"/>
      <c r="AD3" s="58"/>
      <c r="AE3" s="58"/>
      <c r="AF3" s="58"/>
      <c r="AG3" s="58"/>
      <c r="AH3" s="58"/>
      <c r="AI3" s="2"/>
      <c r="AJ3" s="2"/>
      <c r="AK3" s="2"/>
      <c r="AL3" s="2"/>
      <c r="AM3" s="2"/>
    </row>
    <row r="4" spans="1:39" ht="13.5" customHeight="1">
      <c r="B4" s="67"/>
      <c r="C4" s="67"/>
      <c r="D4" s="67"/>
      <c r="E4" s="67"/>
      <c r="F4" s="67"/>
      <c r="G4" s="67"/>
      <c r="H4" s="67"/>
      <c r="I4" s="67"/>
      <c r="J4" s="67"/>
      <c r="K4" s="67"/>
      <c r="L4" s="67"/>
      <c r="M4" s="67"/>
      <c r="N4" s="67"/>
      <c r="O4" s="67"/>
      <c r="P4" s="67"/>
      <c r="Q4" s="67"/>
      <c r="R4" s="67"/>
      <c r="S4" s="67"/>
      <c r="T4" s="67"/>
      <c r="U4" s="67"/>
      <c r="V4" s="67"/>
      <c r="W4" s="58"/>
      <c r="X4" s="58"/>
      <c r="Y4" s="58"/>
      <c r="Z4" s="215" t="s">
        <v>44</v>
      </c>
      <c r="AA4" s="215"/>
      <c r="AB4" s="215"/>
      <c r="AC4" s="215"/>
      <c r="AD4" s="215"/>
      <c r="AE4" s="226"/>
      <c r="AF4" s="226"/>
      <c r="AG4" s="1" t="s">
        <v>0</v>
      </c>
      <c r="AH4" s="226"/>
      <c r="AI4" s="226"/>
      <c r="AJ4" s="1" t="s">
        <v>1</v>
      </c>
      <c r="AK4" s="226"/>
      <c r="AL4" s="226"/>
      <c r="AM4" s="4" t="s">
        <v>2</v>
      </c>
    </row>
    <row r="5" spans="1:39" ht="15" customHeight="1">
      <c r="B5" s="67"/>
      <c r="C5" s="67"/>
      <c r="D5" s="67"/>
      <c r="E5" s="67"/>
      <c r="F5" s="67"/>
      <c r="G5" s="67"/>
      <c r="H5" s="67"/>
      <c r="I5" s="67"/>
      <c r="J5" s="67"/>
      <c r="K5" s="67"/>
      <c r="L5" s="67"/>
      <c r="M5" s="67"/>
      <c r="N5" s="67"/>
      <c r="O5" s="67"/>
      <c r="P5" s="67"/>
      <c r="Q5" s="67"/>
      <c r="R5" s="67"/>
      <c r="S5" s="67"/>
      <c r="T5" s="67"/>
      <c r="U5" s="67"/>
      <c r="V5" s="67"/>
      <c r="W5" s="58"/>
      <c r="X5" s="58"/>
      <c r="Y5" s="58"/>
      <c r="Z5" s="2"/>
      <c r="AA5" s="2"/>
      <c r="AB5" s="2"/>
      <c r="AC5" s="2"/>
      <c r="AD5" s="2"/>
      <c r="AE5" s="2"/>
      <c r="AF5" s="2"/>
      <c r="AH5" s="2"/>
      <c r="AI5" s="2"/>
      <c r="AK5" s="2"/>
      <c r="AL5" s="2"/>
      <c r="AM5" s="4"/>
    </row>
    <row r="6" spans="1:39" ht="15" customHeight="1">
      <c r="A6" s="227" t="s">
        <v>67</v>
      </c>
      <c r="B6" s="227"/>
      <c r="C6" s="227"/>
      <c r="D6" s="227"/>
      <c r="E6" s="227"/>
      <c r="F6" s="227"/>
      <c r="G6" s="227"/>
      <c r="H6" s="227"/>
      <c r="I6" s="227"/>
      <c r="J6" s="227"/>
      <c r="K6" s="227"/>
      <c r="L6" s="227"/>
      <c r="M6" s="227"/>
      <c r="N6" s="227"/>
      <c r="O6" s="227"/>
      <c r="P6" s="227"/>
      <c r="Q6" s="227"/>
      <c r="R6" s="227"/>
      <c r="S6" s="67"/>
      <c r="T6" s="67"/>
      <c r="U6" s="33"/>
      <c r="V6" s="152"/>
      <c r="W6" s="153"/>
      <c r="X6" s="153"/>
      <c r="Y6" s="153"/>
      <c r="Z6" s="153"/>
      <c r="AA6" s="153"/>
      <c r="AB6" s="174"/>
      <c r="AC6" s="167" t="s">
        <v>61</v>
      </c>
      <c r="AD6" s="168"/>
      <c r="AE6" s="168"/>
      <c r="AF6" s="168"/>
      <c r="AG6" s="168"/>
      <c r="AH6" s="168"/>
      <c r="AI6" s="168"/>
      <c r="AJ6" s="168"/>
      <c r="AK6" s="168"/>
      <c r="AL6" s="168"/>
      <c r="AM6" s="169"/>
    </row>
    <row r="7" spans="1:39" ht="15" customHeight="1">
      <c r="A7" s="227"/>
      <c r="B7" s="227"/>
      <c r="C7" s="227"/>
      <c r="D7" s="227"/>
      <c r="E7" s="227"/>
      <c r="F7" s="227"/>
      <c r="G7" s="227"/>
      <c r="H7" s="227"/>
      <c r="I7" s="227"/>
      <c r="J7" s="227"/>
      <c r="K7" s="227"/>
      <c r="L7" s="227"/>
      <c r="M7" s="227"/>
      <c r="N7" s="227"/>
      <c r="O7" s="227"/>
      <c r="P7" s="227"/>
      <c r="Q7" s="227"/>
      <c r="R7" s="227"/>
      <c r="U7" s="33"/>
      <c r="V7" s="154"/>
      <c r="W7" s="155"/>
      <c r="X7" s="155"/>
      <c r="Y7" s="155"/>
      <c r="Z7" s="155"/>
      <c r="AA7" s="155"/>
      <c r="AB7" s="175"/>
      <c r="AC7" s="13"/>
      <c r="AD7" s="13"/>
      <c r="AE7" s="13"/>
      <c r="AF7" s="13"/>
      <c r="AG7" s="13"/>
      <c r="AH7" s="13"/>
      <c r="AI7" s="13"/>
      <c r="AJ7" s="13"/>
      <c r="AK7" s="30"/>
      <c r="AL7" s="13"/>
      <c r="AM7" s="31"/>
    </row>
    <row r="8" spans="1:39" ht="15" customHeight="1">
      <c r="B8" s="93"/>
      <c r="C8" s="93"/>
      <c r="D8" s="93"/>
      <c r="E8" s="93"/>
      <c r="F8" s="93"/>
      <c r="G8" s="93"/>
      <c r="H8" s="93"/>
      <c r="I8" s="93"/>
      <c r="J8" s="93"/>
      <c r="K8" s="93"/>
      <c r="L8" s="93"/>
      <c r="M8" s="93"/>
      <c r="N8" s="93"/>
      <c r="O8" s="93"/>
      <c r="U8" s="35"/>
      <c r="V8" s="154"/>
      <c r="W8" s="155"/>
      <c r="X8" s="155"/>
      <c r="Y8" s="155"/>
      <c r="Z8" s="155"/>
      <c r="AA8" s="155"/>
      <c r="AB8" s="175"/>
      <c r="AK8" s="7"/>
      <c r="AM8" s="6"/>
    </row>
    <row r="9" spans="1:39" ht="13.5" customHeight="1">
      <c r="B9" s="5"/>
      <c r="C9" s="47"/>
      <c r="D9" s="47"/>
      <c r="E9" s="47"/>
      <c r="F9" s="47"/>
      <c r="G9" s="47"/>
      <c r="H9" s="47"/>
      <c r="I9" s="47"/>
      <c r="J9" s="47"/>
      <c r="K9" s="47"/>
      <c r="L9" s="47"/>
      <c r="M9" s="47"/>
      <c r="N9" s="47"/>
      <c r="O9" s="47"/>
      <c r="P9" s="5"/>
      <c r="Q9" s="5"/>
      <c r="R9" s="5"/>
      <c r="S9" s="5"/>
      <c r="U9" s="35"/>
      <c r="V9" s="156"/>
      <c r="W9" s="157"/>
      <c r="X9" s="157"/>
      <c r="Y9" s="157"/>
      <c r="Z9" s="157"/>
      <c r="AA9" s="157"/>
      <c r="AB9" s="176"/>
      <c r="AC9" s="9"/>
      <c r="AD9" s="9"/>
      <c r="AE9" s="9"/>
      <c r="AF9" s="9"/>
      <c r="AG9" s="9"/>
      <c r="AH9" s="9"/>
      <c r="AI9" s="9"/>
      <c r="AJ9" s="9"/>
      <c r="AK9" s="8"/>
      <c r="AL9" s="9"/>
      <c r="AM9" s="10"/>
    </row>
    <row r="10" spans="1:39" ht="15" customHeight="1">
      <c r="A10" s="228" t="s">
        <v>3</v>
      </c>
      <c r="B10" s="228"/>
      <c r="C10" s="228"/>
      <c r="D10" s="228"/>
      <c r="E10" s="228"/>
      <c r="F10" s="228"/>
      <c r="G10" s="228"/>
      <c r="H10" s="228"/>
      <c r="I10" s="228"/>
      <c r="J10" s="228"/>
      <c r="K10" s="228"/>
      <c r="L10" s="228"/>
      <c r="M10" s="228"/>
      <c r="N10" s="228"/>
      <c r="O10" s="228"/>
      <c r="P10" s="5"/>
      <c r="Q10" s="5"/>
      <c r="R10" s="5"/>
      <c r="S10" s="5"/>
      <c r="U10" s="35"/>
      <c r="AE10" s="225" t="s">
        <v>25</v>
      </c>
      <c r="AF10" s="225"/>
      <c r="AG10" s="225"/>
      <c r="AH10" s="225"/>
      <c r="AI10" s="225"/>
      <c r="AJ10" s="225"/>
      <c r="AK10" s="225"/>
      <c r="AL10" s="225"/>
      <c r="AM10" s="225"/>
    </row>
    <row r="11" spans="1:39" ht="15" customHeight="1">
      <c r="A11" s="228"/>
      <c r="B11" s="228"/>
      <c r="C11" s="228"/>
      <c r="D11" s="228"/>
      <c r="E11" s="228"/>
      <c r="F11" s="228"/>
      <c r="G11" s="228"/>
      <c r="H11" s="228"/>
      <c r="I11" s="228"/>
      <c r="J11" s="228"/>
      <c r="K11" s="228"/>
      <c r="L11" s="228"/>
      <c r="M11" s="228"/>
      <c r="N11" s="228"/>
      <c r="O11" s="228"/>
      <c r="P11" s="26"/>
      <c r="Q11" s="26"/>
      <c r="R11" s="26"/>
      <c r="S11" s="5"/>
      <c r="U11" s="35"/>
      <c r="AE11" s="225"/>
      <c r="AF11" s="225"/>
      <c r="AG11" s="225"/>
      <c r="AH11" s="225"/>
      <c r="AI11" s="225"/>
      <c r="AJ11" s="225"/>
      <c r="AK11" s="225"/>
      <c r="AL11" s="225"/>
      <c r="AM11" s="225"/>
    </row>
    <row r="12" spans="1:39" ht="15" customHeight="1">
      <c r="B12" s="5"/>
      <c r="C12" s="5"/>
      <c r="D12" s="5"/>
      <c r="E12" s="5"/>
      <c r="F12" s="5"/>
      <c r="G12" s="5"/>
      <c r="H12" s="5"/>
      <c r="I12" s="5"/>
      <c r="J12" s="5"/>
      <c r="K12" s="26"/>
      <c r="L12" s="26"/>
      <c r="M12" s="26"/>
      <c r="N12" s="26"/>
      <c r="O12" s="26"/>
      <c r="P12" s="26"/>
      <c r="Q12" s="26"/>
      <c r="R12" s="26"/>
      <c r="S12" s="56"/>
      <c r="U12" s="35"/>
      <c r="AE12" s="225"/>
      <c r="AF12" s="225"/>
      <c r="AG12" s="225"/>
      <c r="AH12" s="225"/>
      <c r="AI12" s="225"/>
      <c r="AJ12" s="225"/>
      <c r="AK12" s="225"/>
      <c r="AL12" s="225"/>
      <c r="AM12" s="225"/>
    </row>
    <row r="13" spans="1:39" ht="15" customHeight="1">
      <c r="A13" s="5" t="s">
        <v>55</v>
      </c>
      <c r="B13" s="5"/>
      <c r="C13" s="5"/>
      <c r="D13" s="5"/>
      <c r="E13" s="5"/>
      <c r="F13" s="5"/>
      <c r="G13" s="5"/>
      <c r="H13" s="5"/>
      <c r="I13" s="5"/>
      <c r="J13" s="5"/>
      <c r="K13" s="26"/>
      <c r="L13" s="26"/>
      <c r="M13" s="26"/>
      <c r="N13" s="26"/>
      <c r="O13" s="26"/>
      <c r="P13" s="26"/>
      <c r="Q13" s="26"/>
      <c r="R13" s="26"/>
      <c r="S13" s="56"/>
      <c r="T13" s="5"/>
      <c r="AC13" s="2"/>
      <c r="AD13" s="2"/>
      <c r="AE13" s="225"/>
      <c r="AF13" s="225"/>
      <c r="AG13" s="225"/>
      <c r="AH13" s="225"/>
      <c r="AI13" s="225"/>
      <c r="AJ13" s="225"/>
      <c r="AK13" s="225"/>
      <c r="AL13" s="225"/>
      <c r="AM13" s="225"/>
    </row>
    <row r="14" spans="1:39" ht="18.75" customHeight="1">
      <c r="B14" s="11"/>
      <c r="C14" s="11"/>
      <c r="D14" s="11"/>
      <c r="E14" s="11"/>
      <c r="F14" s="11"/>
      <c r="G14" s="11"/>
      <c r="H14" s="11"/>
      <c r="I14" s="56"/>
      <c r="J14" s="56"/>
      <c r="K14" s="56"/>
      <c r="L14" s="56"/>
      <c r="M14" s="56"/>
      <c r="N14" s="56"/>
      <c r="O14" s="56"/>
      <c r="P14" s="56"/>
      <c r="Q14" s="56"/>
      <c r="R14" s="56"/>
      <c r="S14" s="56"/>
      <c r="T14" s="5"/>
      <c r="AC14" s="2"/>
      <c r="AD14" s="2"/>
      <c r="AE14" s="2"/>
      <c r="AG14" s="2"/>
      <c r="AH14" s="2"/>
      <c r="AJ14" s="2"/>
      <c r="AK14" s="2"/>
      <c r="AL14" s="4"/>
    </row>
    <row r="15" spans="1:39" ht="9" customHeight="1">
      <c r="A15" s="152" t="s">
        <v>66</v>
      </c>
      <c r="B15" s="153"/>
      <c r="C15" s="153"/>
      <c r="D15" s="153"/>
      <c r="E15" s="153"/>
      <c r="F15" s="153"/>
      <c r="G15" s="153"/>
      <c r="H15" s="158">
        <f>AI51</f>
        <v>0</v>
      </c>
      <c r="I15" s="159"/>
      <c r="J15" s="159"/>
      <c r="K15" s="159"/>
      <c r="L15" s="159"/>
      <c r="M15" s="159"/>
      <c r="N15" s="159"/>
      <c r="O15" s="159"/>
      <c r="P15" s="159"/>
      <c r="Q15" s="160"/>
      <c r="R15" s="89"/>
      <c r="S15" s="56"/>
      <c r="T15" s="217" t="s">
        <v>36</v>
      </c>
      <c r="U15" s="218"/>
      <c r="V15" s="218"/>
      <c r="W15" s="88"/>
      <c r="X15" s="221" t="str">
        <f>IF('基本項目(入力)'!P16="","",'基本項目(入力)'!P16)</f>
        <v>栃木県足利市錦町〇〇-〇</v>
      </c>
      <c r="Y15" s="221"/>
      <c r="Z15" s="221"/>
      <c r="AA15" s="221"/>
      <c r="AB15" s="221"/>
      <c r="AC15" s="221"/>
      <c r="AD15" s="221"/>
      <c r="AE15" s="221"/>
      <c r="AF15" s="221"/>
      <c r="AG15" s="221"/>
      <c r="AH15" s="221"/>
      <c r="AI15" s="221"/>
      <c r="AJ15" s="221"/>
      <c r="AK15" s="221"/>
      <c r="AL15" s="221"/>
      <c r="AM15" s="222"/>
    </row>
    <row r="16" spans="1:39" ht="16.5" customHeight="1">
      <c r="A16" s="154"/>
      <c r="B16" s="155"/>
      <c r="C16" s="155"/>
      <c r="D16" s="155"/>
      <c r="E16" s="155"/>
      <c r="F16" s="155"/>
      <c r="G16" s="155"/>
      <c r="H16" s="161"/>
      <c r="I16" s="162"/>
      <c r="J16" s="162"/>
      <c r="K16" s="162"/>
      <c r="L16" s="162"/>
      <c r="M16" s="162"/>
      <c r="N16" s="162"/>
      <c r="O16" s="162"/>
      <c r="P16" s="162"/>
      <c r="Q16" s="163"/>
      <c r="R16" s="89"/>
      <c r="S16" s="26"/>
      <c r="T16" s="219"/>
      <c r="U16" s="220"/>
      <c r="V16" s="220"/>
      <c r="W16" s="37"/>
      <c r="X16" s="223"/>
      <c r="Y16" s="223"/>
      <c r="Z16" s="223"/>
      <c r="AA16" s="223"/>
      <c r="AB16" s="223"/>
      <c r="AC16" s="223"/>
      <c r="AD16" s="223"/>
      <c r="AE16" s="223"/>
      <c r="AF16" s="223"/>
      <c r="AG16" s="223"/>
      <c r="AH16" s="223"/>
      <c r="AI16" s="223"/>
      <c r="AJ16" s="223"/>
      <c r="AK16" s="223"/>
      <c r="AL16" s="223"/>
      <c r="AM16" s="224"/>
    </row>
    <row r="17" spans="1:39" ht="9" customHeight="1">
      <c r="A17" s="154"/>
      <c r="B17" s="155"/>
      <c r="C17" s="155"/>
      <c r="D17" s="155"/>
      <c r="E17" s="155"/>
      <c r="F17" s="155"/>
      <c r="G17" s="155"/>
      <c r="H17" s="161"/>
      <c r="I17" s="162"/>
      <c r="J17" s="162"/>
      <c r="K17" s="162"/>
      <c r="L17" s="162"/>
      <c r="M17" s="162"/>
      <c r="N17" s="162"/>
      <c r="O17" s="162"/>
      <c r="P17" s="162"/>
      <c r="Q17" s="163"/>
      <c r="R17" s="89"/>
      <c r="S17" s="26"/>
      <c r="T17" s="202" t="s">
        <v>37</v>
      </c>
      <c r="U17" s="203"/>
      <c r="V17" s="203"/>
      <c r="W17" s="74"/>
      <c r="X17" s="216" t="str">
        <f>IF('基本項目(入力)'!P17="","",'基本項目(入力)'!P17)</f>
        <v>〇〇株式会社</v>
      </c>
      <c r="Y17" s="216"/>
      <c r="Z17" s="216"/>
      <c r="AA17" s="216"/>
      <c r="AB17" s="216"/>
      <c r="AC17" s="216"/>
      <c r="AD17" s="216"/>
      <c r="AE17" s="216"/>
      <c r="AF17" s="216"/>
      <c r="AG17" s="216"/>
      <c r="AH17" s="216"/>
      <c r="AI17" s="216"/>
      <c r="AJ17" s="216"/>
      <c r="AK17" s="99"/>
      <c r="AL17" s="99"/>
      <c r="AM17" s="100"/>
    </row>
    <row r="18" spans="1:39" ht="15" customHeight="1">
      <c r="A18" s="156"/>
      <c r="B18" s="157"/>
      <c r="C18" s="157"/>
      <c r="D18" s="157"/>
      <c r="E18" s="157"/>
      <c r="F18" s="157"/>
      <c r="G18" s="157"/>
      <c r="H18" s="164"/>
      <c r="I18" s="165"/>
      <c r="J18" s="165"/>
      <c r="K18" s="165"/>
      <c r="L18" s="165"/>
      <c r="M18" s="165"/>
      <c r="N18" s="165"/>
      <c r="O18" s="165"/>
      <c r="P18" s="165"/>
      <c r="Q18" s="166"/>
      <c r="R18" s="79"/>
      <c r="S18" s="2"/>
      <c r="T18" s="202"/>
      <c r="U18" s="203"/>
      <c r="V18" s="203"/>
      <c r="W18" s="74"/>
      <c r="X18" s="216"/>
      <c r="Y18" s="216"/>
      <c r="Z18" s="216"/>
      <c r="AA18" s="216"/>
      <c r="AB18" s="216"/>
      <c r="AC18" s="216"/>
      <c r="AD18" s="216"/>
      <c r="AE18" s="216"/>
      <c r="AF18" s="216"/>
      <c r="AG18" s="216"/>
      <c r="AH18" s="216"/>
      <c r="AI18" s="216"/>
      <c r="AJ18" s="216"/>
      <c r="AK18" s="101" t="s">
        <v>5</v>
      </c>
      <c r="AL18" s="99"/>
      <c r="AM18" s="100"/>
    </row>
    <row r="19" spans="1:39" ht="9" customHeight="1">
      <c r="B19" s="82"/>
      <c r="C19" s="12"/>
      <c r="D19" s="12"/>
      <c r="E19" s="12"/>
      <c r="F19" s="12"/>
      <c r="G19" s="12"/>
      <c r="H19" s="12"/>
      <c r="I19" s="12"/>
      <c r="J19" s="12"/>
      <c r="K19" s="12"/>
      <c r="L19" s="12"/>
      <c r="M19" s="12"/>
      <c r="N19" s="12"/>
      <c r="O19" s="12"/>
      <c r="P19" s="12"/>
      <c r="Q19" s="12"/>
      <c r="R19" s="12"/>
      <c r="S19" s="27"/>
      <c r="T19" s="202"/>
      <c r="U19" s="203"/>
      <c r="V19" s="203"/>
      <c r="W19" s="74"/>
      <c r="X19" s="216"/>
      <c r="Y19" s="216"/>
      <c r="Z19" s="216"/>
      <c r="AA19" s="216"/>
      <c r="AB19" s="216"/>
      <c r="AC19" s="216"/>
      <c r="AD19" s="216"/>
      <c r="AE19" s="216"/>
      <c r="AF19" s="216"/>
      <c r="AG19" s="216"/>
      <c r="AH19" s="216"/>
      <c r="AI19" s="216"/>
      <c r="AJ19" s="216"/>
      <c r="AK19" s="102"/>
      <c r="AL19" s="103"/>
      <c r="AM19" s="100"/>
    </row>
    <row r="20" spans="1:39" ht="21" customHeight="1">
      <c r="B20" s="82"/>
      <c r="C20" s="12"/>
      <c r="D20" s="12"/>
      <c r="E20" s="12"/>
      <c r="F20" s="12"/>
      <c r="G20" s="12"/>
      <c r="H20" s="12"/>
      <c r="I20" s="12"/>
      <c r="J20" s="12"/>
      <c r="K20" s="12"/>
      <c r="L20" s="12"/>
      <c r="M20" s="12"/>
      <c r="N20" s="12"/>
      <c r="O20" s="12"/>
      <c r="P20" s="12"/>
      <c r="Q20" s="12"/>
      <c r="R20" s="12"/>
      <c r="S20" s="27"/>
      <c r="T20" s="177" t="s">
        <v>91</v>
      </c>
      <c r="U20" s="178"/>
      <c r="V20" s="178"/>
      <c r="W20" s="74"/>
      <c r="X20" s="149" t="str">
        <f>IF('基本項目(入力)'!P18="","",'基本項目(入力)'!P18)</f>
        <v>代表取締役社長〇〇　〇〇</v>
      </c>
      <c r="Y20" s="149"/>
      <c r="Z20" s="149"/>
      <c r="AA20" s="149"/>
      <c r="AB20" s="149"/>
      <c r="AC20" s="149"/>
      <c r="AD20" s="149"/>
      <c r="AE20" s="149"/>
      <c r="AF20" s="149"/>
      <c r="AG20" s="149"/>
      <c r="AH20" s="149"/>
      <c r="AI20" s="149"/>
      <c r="AJ20" s="149"/>
      <c r="AK20" s="149"/>
      <c r="AL20" s="149"/>
      <c r="AM20" s="100"/>
    </row>
    <row r="21" spans="1:39" ht="21" customHeight="1">
      <c r="B21" s="83"/>
      <c r="C21" s="38"/>
      <c r="D21" s="38"/>
      <c r="E21" s="38"/>
      <c r="F21" s="38"/>
      <c r="G21" s="38"/>
      <c r="H21" s="38"/>
      <c r="I21" s="38"/>
      <c r="J21" s="38"/>
      <c r="K21" s="38"/>
      <c r="L21" s="38"/>
      <c r="M21" s="38"/>
      <c r="N21" s="38"/>
      <c r="O21" s="38"/>
      <c r="P21" s="38"/>
      <c r="Q21" s="38"/>
      <c r="R21" s="38"/>
      <c r="S21" s="36"/>
      <c r="T21" s="202" t="s">
        <v>38</v>
      </c>
      <c r="U21" s="203"/>
      <c r="V21" s="203"/>
      <c r="W21" s="29"/>
      <c r="X21" s="149" t="str">
        <f>IF('基本項目(入力)'!P19="","",'基本項目(入力)'!P19)</f>
        <v>〇〇〇〇-〇〇-〇〇〇〇</v>
      </c>
      <c r="Y21" s="149"/>
      <c r="Z21" s="149"/>
      <c r="AA21" s="149"/>
      <c r="AB21" s="149"/>
      <c r="AC21" s="149"/>
      <c r="AD21" s="149"/>
      <c r="AE21" s="149"/>
      <c r="AF21" s="149"/>
      <c r="AG21" s="149"/>
      <c r="AH21" s="149"/>
      <c r="AI21" s="149"/>
      <c r="AJ21" s="149"/>
      <c r="AK21" s="116"/>
      <c r="AL21" s="116"/>
      <c r="AM21" s="104"/>
    </row>
    <row r="22" spans="1:39" ht="9" customHeight="1">
      <c r="B22" s="52"/>
      <c r="C22" s="38"/>
      <c r="D22" s="38"/>
      <c r="E22" s="38"/>
      <c r="F22" s="38"/>
      <c r="G22" s="38"/>
      <c r="H22" s="38"/>
      <c r="I22" s="38"/>
      <c r="J22" s="38"/>
      <c r="K22" s="38"/>
      <c r="L22" s="38"/>
      <c r="M22" s="38"/>
      <c r="N22" s="38"/>
      <c r="O22" s="38"/>
      <c r="P22" s="38"/>
      <c r="Q22" s="38"/>
      <c r="R22" s="38"/>
      <c r="S22" s="53"/>
      <c r="T22" s="90" t="s">
        <v>59</v>
      </c>
      <c r="U22" s="81"/>
      <c r="V22" s="81"/>
      <c r="W22" s="84"/>
      <c r="X22" s="105"/>
      <c r="Y22" s="105"/>
      <c r="Z22" s="105"/>
      <c r="AA22" s="105"/>
      <c r="AB22" s="105"/>
      <c r="AC22" s="105"/>
      <c r="AD22" s="105"/>
      <c r="AE22" s="105"/>
      <c r="AF22" s="105"/>
      <c r="AG22" s="105"/>
      <c r="AH22" s="105"/>
      <c r="AI22" s="105"/>
      <c r="AJ22" s="105"/>
      <c r="AK22" s="105"/>
      <c r="AL22" s="105"/>
      <c r="AM22" s="106"/>
    </row>
    <row r="23" spans="1:39" ht="9" customHeight="1">
      <c r="B23" s="52"/>
      <c r="C23" s="38"/>
      <c r="D23" s="38"/>
      <c r="E23" s="38"/>
      <c r="F23" s="38"/>
      <c r="G23" s="38"/>
      <c r="H23" s="38"/>
      <c r="I23" s="38"/>
      <c r="J23" s="38"/>
      <c r="K23" s="38"/>
      <c r="L23" s="38"/>
      <c r="M23" s="38"/>
      <c r="N23" s="38"/>
      <c r="O23" s="38"/>
      <c r="P23" s="38"/>
      <c r="Q23" s="38"/>
      <c r="R23" s="38"/>
      <c r="S23" s="53"/>
      <c r="T23" s="91" t="s">
        <v>59</v>
      </c>
      <c r="U23" s="92"/>
      <c r="V23" s="92"/>
      <c r="W23" s="86"/>
      <c r="X23" s="107"/>
      <c r="Y23" s="107"/>
      <c r="Z23" s="107"/>
      <c r="AA23" s="107"/>
      <c r="AB23" s="107"/>
      <c r="AC23" s="107"/>
      <c r="AD23" s="107"/>
      <c r="AE23" s="107"/>
      <c r="AF23" s="107"/>
      <c r="AG23" s="107"/>
      <c r="AH23" s="107"/>
      <c r="AI23" s="107"/>
      <c r="AJ23" s="107"/>
      <c r="AK23" s="107"/>
      <c r="AL23" s="107"/>
      <c r="AM23" s="108"/>
    </row>
    <row r="24" spans="1:39" ht="16.5" customHeight="1">
      <c r="B24" s="12"/>
      <c r="C24" s="12"/>
      <c r="D24" s="12"/>
      <c r="E24" s="12"/>
      <c r="F24" s="12"/>
      <c r="G24" s="12"/>
      <c r="H24" s="12"/>
      <c r="I24" s="79"/>
      <c r="J24" s="79"/>
      <c r="K24" s="79"/>
      <c r="L24" s="79"/>
      <c r="M24" s="79"/>
      <c r="N24" s="79"/>
      <c r="O24" s="79"/>
      <c r="P24" s="79"/>
      <c r="Q24" s="79"/>
      <c r="R24" s="79"/>
      <c r="S24" s="53"/>
      <c r="T24" s="177" t="s">
        <v>60</v>
      </c>
      <c r="U24" s="178"/>
      <c r="V24" s="178"/>
      <c r="W24" s="65"/>
      <c r="X24" s="149" t="str">
        <f>IF('基本項目(入力)'!P22="","",'基本項目(入力)'!P22)</f>
        <v>〇〇銀行</v>
      </c>
      <c r="Y24" s="149"/>
      <c r="Z24" s="149"/>
      <c r="AA24" s="149"/>
      <c r="AB24" s="149"/>
      <c r="AC24" s="149" t="str">
        <f>IF('基本項目(入力)'!P23="","",'基本項目(入力)'!P23)</f>
        <v>〇〇支店</v>
      </c>
      <c r="AD24" s="149"/>
      <c r="AE24" s="149"/>
      <c r="AF24" s="149"/>
      <c r="AG24" s="149"/>
      <c r="AH24" s="149"/>
      <c r="AI24" s="195" t="str">
        <f>IF('基本項目(入力)'!P24="","",'基本項目(入力)'!P24)</f>
        <v>普通</v>
      </c>
      <c r="AJ24" s="195"/>
      <c r="AK24" s="149" t="str">
        <f>IF('基本項目(入力)'!P25="","",'基本項目(入力)'!P25)&amp;IF('基本項目(入力)'!Q25="","",'基本項目(入力)'!Q25)&amp;IF('基本項目(入力)'!R25="","",'基本項目(入力)'!R25)&amp;IF('基本項目(入力)'!S25="","",'基本項目(入力)'!S25)&amp;IF('基本項目(入力)'!T25="","",'基本項目(入力)'!T25)&amp;IF('基本項目(入力)'!U25="","",'基本項目(入力)'!U25)&amp;IF('基本項目(入力)'!V25="","",'基本項目(入力)'!V25)</f>
        <v>1234567</v>
      </c>
      <c r="AL24" s="149"/>
      <c r="AM24" s="150"/>
    </row>
    <row r="25" spans="1:39" ht="18" customHeight="1">
      <c r="B25" s="83"/>
      <c r="C25" s="38"/>
      <c r="D25" s="38"/>
      <c r="E25" s="38"/>
      <c r="F25" s="38"/>
      <c r="G25" s="38"/>
      <c r="H25" s="38"/>
      <c r="I25" s="38"/>
      <c r="J25" s="38"/>
      <c r="K25" s="38"/>
      <c r="L25" s="38"/>
      <c r="M25" s="38"/>
      <c r="N25" s="38"/>
      <c r="O25" s="38"/>
      <c r="P25" s="38"/>
      <c r="Q25" s="38"/>
      <c r="R25" s="38"/>
      <c r="T25" s="179" t="s">
        <v>65</v>
      </c>
      <c r="U25" s="180"/>
      <c r="V25" s="180"/>
      <c r="W25" s="65"/>
      <c r="X25" s="192" t="str">
        <f>IF('基本項目(入力)'!P26="","",'基本項目(入力)'!P26)</f>
        <v>〇〇〇〇（カ</v>
      </c>
      <c r="Y25" s="192"/>
      <c r="Z25" s="192"/>
      <c r="AA25" s="192"/>
      <c r="AB25" s="192"/>
      <c r="AC25" s="192"/>
      <c r="AD25" s="192"/>
      <c r="AE25" s="192"/>
      <c r="AF25" s="192"/>
      <c r="AG25" s="192"/>
      <c r="AH25" s="192"/>
      <c r="AI25" s="192"/>
      <c r="AJ25" s="192"/>
      <c r="AK25" s="192"/>
      <c r="AL25" s="192"/>
      <c r="AM25" s="193"/>
    </row>
    <row r="26" spans="1:39" ht="18" customHeight="1">
      <c r="B26" s="52"/>
      <c r="C26" s="38"/>
      <c r="D26" s="38"/>
      <c r="E26" s="38"/>
      <c r="F26" s="38"/>
      <c r="G26" s="38"/>
      <c r="H26" s="38"/>
      <c r="I26" s="38"/>
      <c r="J26" s="38"/>
      <c r="K26" s="38"/>
      <c r="L26" s="38"/>
      <c r="M26" s="38"/>
      <c r="N26" s="38"/>
      <c r="O26" s="38"/>
      <c r="P26" s="38"/>
      <c r="Q26" s="38"/>
      <c r="R26" s="38"/>
      <c r="T26" s="177" t="s">
        <v>64</v>
      </c>
      <c r="U26" s="178"/>
      <c r="V26" s="178"/>
      <c r="W26" s="65"/>
      <c r="X26" s="149" t="str">
        <f>IF('基本項目(入力)'!P27="","",'基本項目(入力)'!P27)</f>
        <v>〇〇株式会社</v>
      </c>
      <c r="Y26" s="149"/>
      <c r="Z26" s="149"/>
      <c r="AA26" s="149"/>
      <c r="AB26" s="149"/>
      <c r="AC26" s="149"/>
      <c r="AD26" s="149"/>
      <c r="AE26" s="149"/>
      <c r="AF26" s="149"/>
      <c r="AG26" s="149"/>
      <c r="AH26" s="149"/>
      <c r="AI26" s="149"/>
      <c r="AJ26" s="149"/>
      <c r="AK26" s="149"/>
      <c r="AL26" s="149"/>
      <c r="AM26" s="150"/>
    </row>
    <row r="27" spans="1:39" ht="19.5" customHeight="1">
      <c r="B27" s="82"/>
      <c r="C27" s="12"/>
      <c r="D27" s="12"/>
      <c r="E27" s="12"/>
      <c r="F27" s="12"/>
      <c r="G27" s="12"/>
      <c r="H27" s="12"/>
      <c r="I27" s="12"/>
      <c r="J27" s="12"/>
      <c r="K27" s="12"/>
      <c r="L27" s="12"/>
      <c r="M27" s="12"/>
      <c r="N27" s="12"/>
      <c r="O27" s="12"/>
      <c r="P27" s="12"/>
      <c r="Q27" s="12"/>
      <c r="R27" s="12"/>
      <c r="S27" s="3"/>
      <c r="T27" s="80"/>
      <c r="U27" s="81"/>
      <c r="V27" s="81"/>
      <c r="W27" s="61"/>
      <c r="X27" s="181"/>
      <c r="Y27" s="181"/>
      <c r="Z27" s="181"/>
      <c r="AA27" s="181"/>
      <c r="AB27" s="181"/>
      <c r="AC27" s="181"/>
      <c r="AD27" s="181"/>
      <c r="AE27" s="181"/>
      <c r="AF27" s="181"/>
      <c r="AG27" s="181"/>
      <c r="AH27" s="181"/>
      <c r="AI27" s="181"/>
      <c r="AJ27" s="181"/>
      <c r="AK27" s="181"/>
      <c r="AL27" s="181"/>
      <c r="AM27" s="182"/>
    </row>
    <row r="28" spans="1:39" ht="19.5" customHeight="1">
      <c r="B28" s="83"/>
      <c r="C28" s="38"/>
      <c r="D28" s="38"/>
      <c r="E28" s="38"/>
      <c r="F28" s="38"/>
      <c r="G28" s="38"/>
      <c r="H28" s="38"/>
      <c r="I28" s="38"/>
      <c r="J28" s="38"/>
      <c r="K28" s="38"/>
      <c r="L28" s="38"/>
      <c r="M28" s="38"/>
      <c r="N28" s="38"/>
      <c r="O28" s="38"/>
      <c r="P28" s="38"/>
      <c r="Q28" s="38"/>
      <c r="R28" s="38"/>
      <c r="S28" s="11"/>
      <c r="T28" s="189" t="s">
        <v>4</v>
      </c>
      <c r="U28" s="190"/>
      <c r="V28" s="190"/>
      <c r="W28" s="190"/>
      <c r="X28" s="190"/>
      <c r="Y28" s="191"/>
      <c r="Z28" s="109" t="str">
        <f>IF('基本項目(入力)'!P14="","",'基本項目(入力)'!P14)</f>
        <v/>
      </c>
      <c r="AA28" s="110" t="str">
        <f>IF('基本項目(入力)'!Q14="","",'基本項目(入力)'!Q14)</f>
        <v/>
      </c>
      <c r="AB28" s="110" t="str">
        <f>IF('基本項目(入力)'!R14="","",'基本項目(入力)'!R14)</f>
        <v/>
      </c>
      <c r="AC28" s="111" t="str">
        <f>IF('基本項目(入力)'!S14="","",'基本項目(入力)'!S14)</f>
        <v/>
      </c>
      <c r="AD28" s="183" t="s">
        <v>39</v>
      </c>
      <c r="AE28" s="184"/>
      <c r="AF28" s="185"/>
      <c r="AG28" s="186"/>
      <c r="AH28" s="187"/>
      <c r="AI28" s="187"/>
      <c r="AJ28" s="187"/>
      <c r="AK28" s="187"/>
      <c r="AL28" s="187"/>
      <c r="AM28" s="188"/>
    </row>
    <row r="29" spans="1:39" ht="19.5" customHeight="1">
      <c r="B29" s="52"/>
      <c r="C29" s="38"/>
      <c r="D29" s="38"/>
      <c r="E29" s="38"/>
      <c r="F29" s="38"/>
      <c r="G29" s="38"/>
      <c r="H29" s="38"/>
      <c r="I29" s="38"/>
      <c r="J29" s="38"/>
      <c r="K29" s="38"/>
      <c r="L29" s="38"/>
      <c r="M29" s="38"/>
      <c r="N29" s="38"/>
      <c r="O29" s="38"/>
      <c r="P29" s="38"/>
      <c r="Q29" s="38"/>
      <c r="R29" s="38"/>
      <c r="T29" s="198" t="s">
        <v>68</v>
      </c>
      <c r="U29" s="199"/>
      <c r="V29" s="199"/>
      <c r="W29" s="199"/>
      <c r="X29" s="199"/>
      <c r="Y29" s="200"/>
      <c r="Z29" s="97" t="s">
        <v>23</v>
      </c>
      <c r="AA29" s="112">
        <f>IF('基本項目(入力)'!Q15="","",'基本項目(入力)'!Q15)</f>
        <v>0</v>
      </c>
      <c r="AB29" s="112">
        <f>IF('基本項目(入力)'!R15="","",'基本項目(入力)'!R15)</f>
        <v>1</v>
      </c>
      <c r="AC29" s="112">
        <f>IF('基本項目(入力)'!S15="","",'基本項目(入力)'!S15)</f>
        <v>2</v>
      </c>
      <c r="AD29" s="112">
        <f>IF('基本項目(入力)'!T15="","",'基本項目(入力)'!T15)</f>
        <v>3</v>
      </c>
      <c r="AE29" s="112">
        <f>IF('基本項目(入力)'!U15="","",'基本項目(入力)'!U15)</f>
        <v>4</v>
      </c>
      <c r="AF29" s="112">
        <f>IF('基本項目(入力)'!V15="","",'基本項目(入力)'!V15)</f>
        <v>5</v>
      </c>
      <c r="AG29" s="112">
        <f>IF('基本項目(入力)'!W15="","",'基本項目(入力)'!W15)</f>
        <v>6</v>
      </c>
      <c r="AH29" s="112">
        <f>IF('基本項目(入力)'!X15="","",'基本項目(入力)'!X15)</f>
        <v>7</v>
      </c>
      <c r="AI29" s="112">
        <f>IF('基本項目(入力)'!Y15="","",'基本項目(入力)'!Y15)</f>
        <v>8</v>
      </c>
      <c r="AJ29" s="112">
        <f>IF('基本項目(入力)'!Z15="","",'基本項目(入力)'!Z15)</f>
        <v>9</v>
      </c>
      <c r="AK29" s="112">
        <f>IF('基本項目(入力)'!AA15="","",'基本項目(入力)'!AA15)</f>
        <v>0</v>
      </c>
      <c r="AL29" s="113">
        <f>IF('基本項目(入力)'!AB15="","",'基本項目(入力)'!AB15)</f>
        <v>1</v>
      </c>
      <c r="AM29" s="114">
        <f>IF('基本項目(入力)'!AC15="","",'基本項目(入力)'!AC15)</f>
        <v>2</v>
      </c>
    </row>
    <row r="30" spans="1:39" ht="16.5" customHeight="1">
      <c r="B30" s="36"/>
      <c r="C30" s="36"/>
      <c r="D30" s="36"/>
      <c r="T30" s="32"/>
      <c r="U30" s="32"/>
      <c r="V30" s="32"/>
      <c r="W30" s="65"/>
      <c r="X30" s="65"/>
      <c r="Y30" s="65"/>
      <c r="Z30" s="65"/>
      <c r="AA30" s="65"/>
      <c r="AB30" s="65"/>
      <c r="AC30" s="65"/>
      <c r="AD30" s="65"/>
      <c r="AE30" s="65"/>
      <c r="AF30" s="65"/>
      <c r="AG30" s="65"/>
      <c r="AH30" s="65"/>
      <c r="AI30" s="65"/>
    </row>
    <row r="31" spans="1:39" ht="21" customHeight="1">
      <c r="A31" s="172" t="s">
        <v>94</v>
      </c>
      <c r="B31" s="172"/>
      <c r="C31" s="172"/>
      <c r="D31" s="172"/>
      <c r="E31" s="172"/>
      <c r="F31" s="172"/>
      <c r="G31" s="172"/>
      <c r="H31" s="172"/>
      <c r="I31" s="172"/>
      <c r="J31" s="172"/>
      <c r="K31" s="172"/>
      <c r="L31" s="172"/>
      <c r="M31" s="172"/>
      <c r="N31" s="172"/>
      <c r="O31" s="172"/>
      <c r="P31" s="172"/>
      <c r="Q31" s="172"/>
      <c r="R31" s="172"/>
      <c r="S31" s="172"/>
      <c r="T31" s="172"/>
      <c r="U31" s="172"/>
      <c r="V31" s="172"/>
      <c r="W31" s="172"/>
      <c r="X31" s="172"/>
      <c r="Y31" s="172"/>
      <c r="Z31" s="172"/>
      <c r="AA31" s="172"/>
      <c r="AB31" s="172"/>
      <c r="AC31" s="172"/>
      <c r="AD31" s="172"/>
      <c r="AE31" s="172"/>
      <c r="AF31" s="172"/>
      <c r="AG31" s="172"/>
      <c r="AH31" s="172"/>
      <c r="AI31" s="172"/>
      <c r="AJ31" s="172"/>
      <c r="AK31" s="172"/>
      <c r="AL31" s="172"/>
      <c r="AM31" s="172"/>
    </row>
    <row r="32" spans="1:39" ht="21" customHeight="1">
      <c r="A32" s="173" t="s">
        <v>29</v>
      </c>
      <c r="B32" s="173"/>
      <c r="C32" s="173"/>
      <c r="D32" s="173"/>
      <c r="E32" s="173" t="s">
        <v>30</v>
      </c>
      <c r="F32" s="173"/>
      <c r="G32" s="173"/>
      <c r="H32" s="173"/>
      <c r="I32" s="173"/>
      <c r="J32" s="173"/>
      <c r="K32" s="173"/>
      <c r="L32" s="173"/>
      <c r="M32" s="173"/>
      <c r="N32" s="173"/>
      <c r="O32" s="173"/>
      <c r="P32" s="173" t="s">
        <v>31</v>
      </c>
      <c r="Q32" s="173"/>
      <c r="R32" s="173"/>
      <c r="S32" s="173" t="s">
        <v>62</v>
      </c>
      <c r="T32" s="173"/>
      <c r="U32" s="173" t="s">
        <v>32</v>
      </c>
      <c r="V32" s="173"/>
      <c r="W32" s="173"/>
      <c r="X32" s="173"/>
      <c r="Y32" s="173"/>
      <c r="Z32" s="173" t="s">
        <v>33</v>
      </c>
      <c r="AA32" s="173"/>
      <c r="AB32" s="173"/>
      <c r="AC32" s="173"/>
      <c r="AD32" s="173"/>
      <c r="AE32" s="173" t="s">
        <v>40</v>
      </c>
      <c r="AF32" s="173"/>
      <c r="AG32" s="173" t="s">
        <v>34</v>
      </c>
      <c r="AH32" s="173"/>
      <c r="AI32" s="173"/>
      <c r="AJ32" s="173"/>
      <c r="AK32" s="173"/>
      <c r="AL32" s="173"/>
      <c r="AM32" s="173"/>
    </row>
    <row r="33" spans="1:44" ht="21.75" customHeight="1">
      <c r="A33" s="170"/>
      <c r="B33" s="170"/>
      <c r="C33" s="170"/>
      <c r="D33" s="170"/>
      <c r="E33" s="201"/>
      <c r="F33" s="201"/>
      <c r="G33" s="201"/>
      <c r="H33" s="201"/>
      <c r="I33" s="201"/>
      <c r="J33" s="201"/>
      <c r="K33" s="201"/>
      <c r="L33" s="201"/>
      <c r="M33" s="201"/>
      <c r="N33" s="201"/>
      <c r="O33" s="201"/>
      <c r="P33" s="196"/>
      <c r="Q33" s="196"/>
      <c r="R33" s="196"/>
      <c r="S33" s="171"/>
      <c r="T33" s="171"/>
      <c r="U33" s="196"/>
      <c r="V33" s="196"/>
      <c r="W33" s="196"/>
      <c r="X33" s="196"/>
      <c r="Y33" s="196"/>
      <c r="Z33" s="194" t="str">
        <f>IF(P33="","",P33*U33)</f>
        <v/>
      </c>
      <c r="AA33" s="194"/>
      <c r="AB33" s="194"/>
      <c r="AC33" s="194"/>
      <c r="AD33" s="194"/>
      <c r="AE33" s="171"/>
      <c r="AF33" s="171"/>
      <c r="AG33" s="151"/>
      <c r="AH33" s="151"/>
      <c r="AI33" s="151"/>
      <c r="AJ33" s="151"/>
      <c r="AK33" s="151"/>
      <c r="AL33" s="151"/>
      <c r="AM33" s="151"/>
    </row>
    <row r="34" spans="1:44" ht="21.75" customHeight="1">
      <c r="A34" s="170"/>
      <c r="B34" s="170"/>
      <c r="C34" s="170"/>
      <c r="D34" s="170"/>
      <c r="E34" s="201"/>
      <c r="F34" s="201"/>
      <c r="G34" s="201"/>
      <c r="H34" s="201"/>
      <c r="I34" s="201"/>
      <c r="J34" s="201"/>
      <c r="K34" s="201"/>
      <c r="L34" s="201"/>
      <c r="M34" s="201"/>
      <c r="N34" s="201"/>
      <c r="O34" s="201"/>
      <c r="P34" s="196"/>
      <c r="Q34" s="196"/>
      <c r="R34" s="196"/>
      <c r="S34" s="171"/>
      <c r="T34" s="171"/>
      <c r="U34" s="196"/>
      <c r="V34" s="196"/>
      <c r="W34" s="196"/>
      <c r="X34" s="196"/>
      <c r="Y34" s="196"/>
      <c r="Z34" s="194" t="str">
        <f>IF(P34="","",P34*U34)</f>
        <v/>
      </c>
      <c r="AA34" s="194"/>
      <c r="AB34" s="194"/>
      <c r="AC34" s="194"/>
      <c r="AD34" s="194"/>
      <c r="AE34" s="171"/>
      <c r="AF34" s="171"/>
      <c r="AG34" s="151"/>
      <c r="AH34" s="151"/>
      <c r="AI34" s="151"/>
      <c r="AJ34" s="151"/>
      <c r="AK34" s="151"/>
      <c r="AL34" s="151"/>
      <c r="AM34" s="151"/>
    </row>
    <row r="35" spans="1:44" ht="21.75" customHeight="1">
      <c r="A35" s="170"/>
      <c r="B35" s="170"/>
      <c r="C35" s="170"/>
      <c r="D35" s="170"/>
      <c r="E35" s="201"/>
      <c r="F35" s="201"/>
      <c r="G35" s="201"/>
      <c r="H35" s="201"/>
      <c r="I35" s="201"/>
      <c r="J35" s="201"/>
      <c r="K35" s="201"/>
      <c r="L35" s="201"/>
      <c r="M35" s="201"/>
      <c r="N35" s="201"/>
      <c r="O35" s="201"/>
      <c r="P35" s="196"/>
      <c r="Q35" s="196"/>
      <c r="R35" s="196"/>
      <c r="S35" s="171"/>
      <c r="T35" s="171"/>
      <c r="U35" s="196"/>
      <c r="V35" s="196"/>
      <c r="W35" s="196"/>
      <c r="X35" s="196"/>
      <c r="Y35" s="196"/>
      <c r="Z35" s="194" t="str">
        <f t="shared" ref="Z35:Z44" si="0">IF(P35="","",P35*U35)</f>
        <v/>
      </c>
      <c r="AA35" s="194"/>
      <c r="AB35" s="194"/>
      <c r="AC35" s="194"/>
      <c r="AD35" s="194"/>
      <c r="AE35" s="171"/>
      <c r="AF35" s="171"/>
      <c r="AG35" s="151"/>
      <c r="AH35" s="151"/>
      <c r="AI35" s="151"/>
      <c r="AJ35" s="151"/>
      <c r="AK35" s="151"/>
      <c r="AL35" s="151"/>
      <c r="AM35" s="151"/>
    </row>
    <row r="36" spans="1:44" ht="21.75" customHeight="1">
      <c r="A36" s="170"/>
      <c r="B36" s="170"/>
      <c r="C36" s="170"/>
      <c r="D36" s="170"/>
      <c r="E36" s="201"/>
      <c r="F36" s="201"/>
      <c r="G36" s="201"/>
      <c r="H36" s="201"/>
      <c r="I36" s="201"/>
      <c r="J36" s="201"/>
      <c r="K36" s="201"/>
      <c r="L36" s="201"/>
      <c r="M36" s="201"/>
      <c r="N36" s="201"/>
      <c r="O36" s="201"/>
      <c r="P36" s="196"/>
      <c r="Q36" s="196"/>
      <c r="R36" s="196"/>
      <c r="S36" s="171"/>
      <c r="T36" s="171"/>
      <c r="U36" s="196"/>
      <c r="V36" s="196"/>
      <c r="W36" s="196"/>
      <c r="X36" s="196"/>
      <c r="Y36" s="196"/>
      <c r="Z36" s="194" t="str">
        <f t="shared" si="0"/>
        <v/>
      </c>
      <c r="AA36" s="194"/>
      <c r="AB36" s="194"/>
      <c r="AC36" s="194"/>
      <c r="AD36" s="194"/>
      <c r="AE36" s="171"/>
      <c r="AF36" s="171"/>
      <c r="AG36" s="151"/>
      <c r="AH36" s="151"/>
      <c r="AI36" s="151"/>
      <c r="AJ36" s="151"/>
      <c r="AK36" s="151"/>
      <c r="AL36" s="151"/>
      <c r="AM36" s="151"/>
    </row>
    <row r="37" spans="1:44" ht="21.75" customHeight="1">
      <c r="A37" s="170"/>
      <c r="B37" s="170"/>
      <c r="C37" s="170"/>
      <c r="D37" s="170"/>
      <c r="E37" s="201"/>
      <c r="F37" s="201"/>
      <c r="G37" s="201"/>
      <c r="H37" s="201"/>
      <c r="I37" s="201"/>
      <c r="J37" s="201"/>
      <c r="K37" s="201"/>
      <c r="L37" s="201"/>
      <c r="M37" s="201"/>
      <c r="N37" s="201"/>
      <c r="O37" s="201"/>
      <c r="P37" s="196"/>
      <c r="Q37" s="196"/>
      <c r="R37" s="196"/>
      <c r="S37" s="171"/>
      <c r="T37" s="171"/>
      <c r="U37" s="196"/>
      <c r="V37" s="196"/>
      <c r="W37" s="196"/>
      <c r="X37" s="196"/>
      <c r="Y37" s="196"/>
      <c r="Z37" s="194" t="str">
        <f t="shared" si="0"/>
        <v/>
      </c>
      <c r="AA37" s="194"/>
      <c r="AB37" s="194"/>
      <c r="AC37" s="194"/>
      <c r="AD37" s="194"/>
      <c r="AE37" s="171"/>
      <c r="AF37" s="171"/>
      <c r="AG37" s="151"/>
      <c r="AH37" s="151"/>
      <c r="AI37" s="151"/>
      <c r="AJ37" s="151"/>
      <c r="AK37" s="151"/>
      <c r="AL37" s="151"/>
      <c r="AM37" s="151"/>
    </row>
    <row r="38" spans="1:44" ht="21.75" customHeight="1">
      <c r="A38" s="170"/>
      <c r="B38" s="170"/>
      <c r="C38" s="170"/>
      <c r="D38" s="170"/>
      <c r="E38" s="201"/>
      <c r="F38" s="201"/>
      <c r="G38" s="201"/>
      <c r="H38" s="201"/>
      <c r="I38" s="201"/>
      <c r="J38" s="201"/>
      <c r="K38" s="201"/>
      <c r="L38" s="201"/>
      <c r="M38" s="201"/>
      <c r="N38" s="201"/>
      <c r="O38" s="201"/>
      <c r="P38" s="196"/>
      <c r="Q38" s="196"/>
      <c r="R38" s="196"/>
      <c r="S38" s="171"/>
      <c r="T38" s="171"/>
      <c r="U38" s="196"/>
      <c r="V38" s="196"/>
      <c r="W38" s="196"/>
      <c r="X38" s="196"/>
      <c r="Y38" s="196"/>
      <c r="Z38" s="194" t="str">
        <f t="shared" si="0"/>
        <v/>
      </c>
      <c r="AA38" s="194"/>
      <c r="AB38" s="194"/>
      <c r="AC38" s="194"/>
      <c r="AD38" s="194"/>
      <c r="AE38" s="171"/>
      <c r="AF38" s="171"/>
      <c r="AG38" s="151"/>
      <c r="AH38" s="151"/>
      <c r="AI38" s="151"/>
      <c r="AJ38" s="151"/>
      <c r="AK38" s="151"/>
      <c r="AL38" s="151"/>
      <c r="AM38" s="151"/>
    </row>
    <row r="39" spans="1:44" ht="21.75" customHeight="1">
      <c r="A39" s="170"/>
      <c r="B39" s="170"/>
      <c r="C39" s="170"/>
      <c r="D39" s="170"/>
      <c r="E39" s="201"/>
      <c r="F39" s="201"/>
      <c r="G39" s="201"/>
      <c r="H39" s="201"/>
      <c r="I39" s="201"/>
      <c r="J39" s="201"/>
      <c r="K39" s="201"/>
      <c r="L39" s="201"/>
      <c r="M39" s="201"/>
      <c r="N39" s="201"/>
      <c r="O39" s="201"/>
      <c r="P39" s="196"/>
      <c r="Q39" s="196"/>
      <c r="R39" s="196"/>
      <c r="S39" s="171"/>
      <c r="T39" s="171"/>
      <c r="U39" s="196"/>
      <c r="V39" s="196"/>
      <c r="W39" s="196"/>
      <c r="X39" s="196"/>
      <c r="Y39" s="196"/>
      <c r="Z39" s="194" t="str">
        <f t="shared" si="0"/>
        <v/>
      </c>
      <c r="AA39" s="194"/>
      <c r="AB39" s="194"/>
      <c r="AC39" s="194"/>
      <c r="AD39" s="194"/>
      <c r="AE39" s="171"/>
      <c r="AF39" s="171"/>
      <c r="AG39" s="151"/>
      <c r="AH39" s="151"/>
      <c r="AI39" s="151"/>
      <c r="AJ39" s="151"/>
      <c r="AK39" s="151"/>
      <c r="AL39" s="151"/>
      <c r="AM39" s="151"/>
    </row>
    <row r="40" spans="1:44" ht="21.75" customHeight="1">
      <c r="A40" s="170"/>
      <c r="B40" s="170"/>
      <c r="C40" s="170"/>
      <c r="D40" s="170"/>
      <c r="E40" s="201"/>
      <c r="F40" s="201"/>
      <c r="G40" s="201"/>
      <c r="H40" s="201"/>
      <c r="I40" s="201"/>
      <c r="J40" s="201"/>
      <c r="K40" s="201"/>
      <c r="L40" s="201"/>
      <c r="M40" s="201"/>
      <c r="N40" s="201"/>
      <c r="O40" s="201"/>
      <c r="P40" s="196"/>
      <c r="Q40" s="196"/>
      <c r="R40" s="196"/>
      <c r="S40" s="171"/>
      <c r="T40" s="171"/>
      <c r="U40" s="196"/>
      <c r="V40" s="196"/>
      <c r="W40" s="196"/>
      <c r="X40" s="196"/>
      <c r="Y40" s="196"/>
      <c r="Z40" s="194" t="str">
        <f t="shared" si="0"/>
        <v/>
      </c>
      <c r="AA40" s="194"/>
      <c r="AB40" s="194"/>
      <c r="AC40" s="194"/>
      <c r="AD40" s="194"/>
      <c r="AE40" s="171"/>
      <c r="AF40" s="171"/>
      <c r="AG40" s="151"/>
      <c r="AH40" s="151"/>
      <c r="AI40" s="151"/>
      <c r="AJ40" s="151"/>
      <c r="AK40" s="151"/>
      <c r="AL40" s="151"/>
      <c r="AM40" s="151"/>
    </row>
    <row r="41" spans="1:44" ht="21.75" customHeight="1">
      <c r="A41" s="170"/>
      <c r="B41" s="170"/>
      <c r="C41" s="170"/>
      <c r="D41" s="170"/>
      <c r="E41" s="201"/>
      <c r="F41" s="201"/>
      <c r="G41" s="201"/>
      <c r="H41" s="201"/>
      <c r="I41" s="201"/>
      <c r="J41" s="201"/>
      <c r="K41" s="201"/>
      <c r="L41" s="201"/>
      <c r="M41" s="201"/>
      <c r="N41" s="201"/>
      <c r="O41" s="201"/>
      <c r="P41" s="196"/>
      <c r="Q41" s="196"/>
      <c r="R41" s="196"/>
      <c r="S41" s="171"/>
      <c r="T41" s="171"/>
      <c r="U41" s="196"/>
      <c r="V41" s="196"/>
      <c r="W41" s="196"/>
      <c r="X41" s="196"/>
      <c r="Y41" s="196"/>
      <c r="Z41" s="194" t="str">
        <f t="shared" si="0"/>
        <v/>
      </c>
      <c r="AA41" s="194"/>
      <c r="AB41" s="194"/>
      <c r="AC41" s="194"/>
      <c r="AD41" s="194"/>
      <c r="AE41" s="171"/>
      <c r="AF41" s="171"/>
      <c r="AG41" s="151"/>
      <c r="AH41" s="151"/>
      <c r="AI41" s="151"/>
      <c r="AJ41" s="151"/>
      <c r="AK41" s="151"/>
      <c r="AL41" s="151"/>
      <c r="AM41" s="151"/>
    </row>
    <row r="42" spans="1:44" ht="21.75" customHeight="1">
      <c r="A42" s="170"/>
      <c r="B42" s="170"/>
      <c r="C42" s="170"/>
      <c r="D42" s="170"/>
      <c r="E42" s="201"/>
      <c r="F42" s="201"/>
      <c r="G42" s="201"/>
      <c r="H42" s="201"/>
      <c r="I42" s="201"/>
      <c r="J42" s="201"/>
      <c r="K42" s="201"/>
      <c r="L42" s="201"/>
      <c r="M42" s="201"/>
      <c r="N42" s="201"/>
      <c r="O42" s="201"/>
      <c r="P42" s="196"/>
      <c r="Q42" s="196"/>
      <c r="R42" s="196"/>
      <c r="S42" s="171"/>
      <c r="T42" s="171"/>
      <c r="U42" s="196"/>
      <c r="V42" s="196"/>
      <c r="W42" s="196"/>
      <c r="X42" s="196"/>
      <c r="Y42" s="196"/>
      <c r="Z42" s="194" t="str">
        <f t="shared" si="0"/>
        <v/>
      </c>
      <c r="AA42" s="194"/>
      <c r="AB42" s="194"/>
      <c r="AC42" s="194"/>
      <c r="AD42" s="194"/>
      <c r="AE42" s="171"/>
      <c r="AF42" s="171"/>
      <c r="AG42" s="151"/>
      <c r="AH42" s="151"/>
      <c r="AI42" s="151"/>
      <c r="AJ42" s="151"/>
      <c r="AK42" s="151"/>
      <c r="AL42" s="151"/>
      <c r="AM42" s="151"/>
    </row>
    <row r="43" spans="1:44" ht="21.75" customHeight="1">
      <c r="A43" s="170"/>
      <c r="B43" s="170"/>
      <c r="C43" s="170"/>
      <c r="D43" s="170"/>
      <c r="E43" s="201"/>
      <c r="F43" s="201"/>
      <c r="G43" s="201"/>
      <c r="H43" s="201"/>
      <c r="I43" s="201"/>
      <c r="J43" s="201"/>
      <c r="K43" s="201"/>
      <c r="L43" s="201"/>
      <c r="M43" s="201"/>
      <c r="N43" s="201"/>
      <c r="O43" s="201"/>
      <c r="P43" s="196"/>
      <c r="Q43" s="196"/>
      <c r="R43" s="196"/>
      <c r="S43" s="171"/>
      <c r="T43" s="171"/>
      <c r="U43" s="196"/>
      <c r="V43" s="196"/>
      <c r="W43" s="196"/>
      <c r="X43" s="196"/>
      <c r="Y43" s="196"/>
      <c r="Z43" s="194" t="str">
        <f t="shared" si="0"/>
        <v/>
      </c>
      <c r="AA43" s="194"/>
      <c r="AB43" s="194"/>
      <c r="AC43" s="194"/>
      <c r="AD43" s="194"/>
      <c r="AE43" s="171"/>
      <c r="AF43" s="171"/>
      <c r="AG43" s="151"/>
      <c r="AH43" s="151"/>
      <c r="AI43" s="151"/>
      <c r="AJ43" s="151"/>
      <c r="AK43" s="151"/>
      <c r="AL43" s="151"/>
      <c r="AM43" s="151"/>
    </row>
    <row r="44" spans="1:44" ht="21.75" customHeight="1">
      <c r="A44" s="170"/>
      <c r="B44" s="170"/>
      <c r="C44" s="170"/>
      <c r="D44" s="170"/>
      <c r="E44" s="201"/>
      <c r="F44" s="201"/>
      <c r="G44" s="201"/>
      <c r="H44" s="201"/>
      <c r="I44" s="201"/>
      <c r="J44" s="201"/>
      <c r="K44" s="201"/>
      <c r="L44" s="201"/>
      <c r="M44" s="201"/>
      <c r="N44" s="201"/>
      <c r="O44" s="201"/>
      <c r="P44" s="196"/>
      <c r="Q44" s="196"/>
      <c r="R44" s="196"/>
      <c r="S44" s="171"/>
      <c r="T44" s="171"/>
      <c r="U44" s="196"/>
      <c r="V44" s="196"/>
      <c r="W44" s="196"/>
      <c r="X44" s="196"/>
      <c r="Y44" s="196"/>
      <c r="Z44" s="194" t="str">
        <f t="shared" si="0"/>
        <v/>
      </c>
      <c r="AA44" s="194"/>
      <c r="AB44" s="194"/>
      <c r="AC44" s="194"/>
      <c r="AD44" s="194"/>
      <c r="AE44" s="171"/>
      <c r="AF44" s="171"/>
      <c r="AG44" s="151"/>
      <c r="AH44" s="151"/>
      <c r="AI44" s="151"/>
      <c r="AJ44" s="151"/>
      <c r="AK44" s="151"/>
      <c r="AL44" s="151"/>
      <c r="AM44" s="151"/>
    </row>
    <row r="45" spans="1:44" ht="21.75" customHeight="1">
      <c r="A45" s="197" t="s">
        <v>6</v>
      </c>
      <c r="B45" s="197"/>
      <c r="C45" s="197"/>
      <c r="D45" s="197"/>
      <c r="E45" s="197"/>
      <c r="F45" s="197"/>
      <c r="G45" s="197"/>
      <c r="H45" s="197"/>
      <c r="I45" s="197"/>
      <c r="J45" s="197"/>
      <c r="K45" s="197"/>
      <c r="L45" s="197"/>
      <c r="M45" s="197"/>
      <c r="N45" s="197"/>
      <c r="O45" s="197"/>
      <c r="P45" s="197"/>
      <c r="Q45" s="197"/>
      <c r="R45" s="197"/>
      <c r="S45" s="197"/>
      <c r="T45" s="197"/>
      <c r="U45" s="197"/>
      <c r="V45" s="197"/>
      <c r="W45" s="197"/>
      <c r="X45" s="197"/>
      <c r="Y45" s="197"/>
      <c r="Z45" s="194">
        <f>SUM(Z33:AD44)</f>
        <v>0</v>
      </c>
      <c r="AA45" s="194"/>
      <c r="AB45" s="194"/>
      <c r="AC45" s="194"/>
      <c r="AD45" s="194"/>
      <c r="AE45" s="207"/>
      <c r="AF45" s="207"/>
      <c r="AG45" s="207"/>
      <c r="AH45" s="207"/>
      <c r="AI45" s="207"/>
      <c r="AJ45" s="207"/>
      <c r="AK45" s="207"/>
      <c r="AL45" s="207"/>
      <c r="AM45" s="207"/>
    </row>
    <row r="46" spans="1:44" ht="16.5" customHeight="1">
      <c r="T46" s="33"/>
      <c r="U46" s="33"/>
      <c r="V46" s="33"/>
      <c r="W46" s="33"/>
      <c r="X46" s="33"/>
      <c r="Y46" s="33"/>
      <c r="Z46" s="33"/>
      <c r="AA46" s="33"/>
      <c r="AB46" s="33"/>
      <c r="AC46" s="33"/>
      <c r="AD46" s="34"/>
      <c r="AE46" s="2"/>
      <c r="AF46" s="2"/>
      <c r="AG46" s="2"/>
      <c r="AH46" s="2"/>
      <c r="AI46" s="2"/>
      <c r="AJ46" s="2"/>
      <c r="AK46" s="2"/>
      <c r="AL46" s="2"/>
      <c r="AM46" s="2"/>
    </row>
    <row r="47" spans="1:44" ht="21" customHeight="1" thickBot="1">
      <c r="A47" s="30"/>
      <c r="B47" s="60" t="s">
        <v>49</v>
      </c>
      <c r="C47" s="60"/>
      <c r="D47" s="66"/>
      <c r="E47" s="13"/>
      <c r="F47" s="66"/>
      <c r="G47" s="13"/>
      <c r="H47" s="66"/>
      <c r="I47" s="13"/>
      <c r="J47" s="66"/>
      <c r="K47" s="13"/>
      <c r="L47" s="13"/>
      <c r="M47" s="13"/>
      <c r="N47" s="13"/>
      <c r="O47" s="13"/>
      <c r="P47" s="13"/>
      <c r="Q47" s="13"/>
      <c r="R47" s="13"/>
      <c r="S47" s="13"/>
      <c r="T47" s="31"/>
      <c r="U47" s="212" t="s">
        <v>40</v>
      </c>
      <c r="V47" s="213"/>
      <c r="W47" s="213"/>
      <c r="X47" s="213"/>
      <c r="Y47" s="214"/>
      <c r="Z47" s="173" t="s">
        <v>33</v>
      </c>
      <c r="AA47" s="173"/>
      <c r="AB47" s="173"/>
      <c r="AC47" s="173"/>
      <c r="AD47" s="173"/>
      <c r="AE47" s="212" t="s">
        <v>7</v>
      </c>
      <c r="AF47" s="213"/>
      <c r="AG47" s="213"/>
      <c r="AH47" s="214"/>
      <c r="AI47" s="173" t="s">
        <v>95</v>
      </c>
      <c r="AJ47" s="173"/>
      <c r="AK47" s="173"/>
      <c r="AL47" s="173"/>
      <c r="AM47" s="173"/>
      <c r="AP47" s="1" t="s">
        <v>89</v>
      </c>
    </row>
    <row r="48" spans="1:44" ht="21.75" customHeight="1" thickBot="1">
      <c r="A48" s="7"/>
      <c r="B48" s="12"/>
      <c r="C48" s="65" t="s">
        <v>46</v>
      </c>
      <c r="D48" s="65"/>
      <c r="E48" s="12" t="s">
        <v>45</v>
      </c>
      <c r="F48" s="12" t="s">
        <v>48</v>
      </c>
      <c r="G48" s="12"/>
      <c r="H48" s="12"/>
      <c r="I48" s="12"/>
      <c r="J48" s="12"/>
      <c r="K48" s="12"/>
      <c r="L48" s="12"/>
      <c r="M48" s="12"/>
      <c r="N48" s="96"/>
      <c r="O48" s="96"/>
      <c r="P48" s="96"/>
      <c r="Q48" s="96"/>
      <c r="R48" s="96"/>
      <c r="S48" s="96"/>
      <c r="T48" s="59"/>
      <c r="U48" s="207" t="s">
        <v>42</v>
      </c>
      <c r="V48" s="207"/>
      <c r="W48" s="207"/>
      <c r="X48" s="208"/>
      <c r="Y48" s="57"/>
      <c r="Z48" s="194">
        <f>SUMIF($AE$33:$AF$44,"",$Z$33:$AD$44)</f>
        <v>0</v>
      </c>
      <c r="AA48" s="194"/>
      <c r="AB48" s="194"/>
      <c r="AC48" s="194"/>
      <c r="AD48" s="194"/>
      <c r="AE48" s="204">
        <f>IF($AP$48="四捨五入",ROUND(Z48*0.1,0),IF($AP$48="切り捨て",ROUNDDOWN(Z48*0.1,0),ROUNDUP(Z48*0.1,0)))</f>
        <v>0</v>
      </c>
      <c r="AF48" s="205"/>
      <c r="AG48" s="205"/>
      <c r="AH48" s="206"/>
      <c r="AI48" s="194">
        <f>SUM(Z48:AH48)</f>
        <v>0</v>
      </c>
      <c r="AJ48" s="194"/>
      <c r="AK48" s="194"/>
      <c r="AL48" s="194"/>
      <c r="AM48" s="194"/>
      <c r="AP48" s="98" t="s">
        <v>77</v>
      </c>
      <c r="AR48" s="1" t="s">
        <v>77</v>
      </c>
    </row>
    <row r="49" spans="1:44" ht="21.75" customHeight="1">
      <c r="A49" s="7"/>
      <c r="B49" s="12"/>
      <c r="C49" s="65" t="s">
        <v>43</v>
      </c>
      <c r="D49" s="65"/>
      <c r="E49" s="12" t="s">
        <v>45</v>
      </c>
      <c r="F49" s="12" t="s">
        <v>50</v>
      </c>
      <c r="G49" s="12"/>
      <c r="H49" s="12"/>
      <c r="I49" s="12"/>
      <c r="J49" s="12"/>
      <c r="K49" s="12"/>
      <c r="L49" s="12"/>
      <c r="M49" s="12"/>
      <c r="N49" s="96"/>
      <c r="O49" s="96"/>
      <c r="P49" s="96"/>
      <c r="Q49" s="96"/>
      <c r="R49" s="96"/>
      <c r="S49" s="96"/>
      <c r="T49" s="59"/>
      <c r="U49" s="207" t="s">
        <v>41</v>
      </c>
      <c r="V49" s="207"/>
      <c r="W49" s="207"/>
      <c r="X49" s="208"/>
      <c r="Y49" s="64" t="s">
        <v>43</v>
      </c>
      <c r="Z49" s="194">
        <f>SUMIF($AE$33:$AF$44,C49,$Z$33:$AD$44)</f>
        <v>0</v>
      </c>
      <c r="AA49" s="194"/>
      <c r="AB49" s="194"/>
      <c r="AC49" s="194"/>
      <c r="AD49" s="194"/>
      <c r="AE49" s="204">
        <f>IF($AP$48="四捨五入",ROUND(Z49*0.08,0),IF($AP$48="切り捨て",ROUNDDOWN(Z49*0.08,0),ROUNDUP(Z49*0.08,0)))</f>
        <v>0</v>
      </c>
      <c r="AF49" s="205"/>
      <c r="AG49" s="205"/>
      <c r="AH49" s="206"/>
      <c r="AI49" s="194">
        <f t="shared" ref="AI49:AI50" si="1">SUM(Z49:AH49)</f>
        <v>0</v>
      </c>
      <c r="AJ49" s="194"/>
      <c r="AK49" s="194"/>
      <c r="AL49" s="194"/>
      <c r="AM49" s="194"/>
      <c r="AR49" s="1" t="s">
        <v>78</v>
      </c>
    </row>
    <row r="50" spans="1:44" ht="21.75" customHeight="1">
      <c r="A50" s="7"/>
      <c r="B50" s="96"/>
      <c r="C50" s="65" t="s">
        <v>47</v>
      </c>
      <c r="D50" s="65"/>
      <c r="E50" s="12" t="s">
        <v>45</v>
      </c>
      <c r="F50" s="12" t="s">
        <v>74</v>
      </c>
      <c r="G50" s="96"/>
      <c r="H50" s="96"/>
      <c r="I50" s="96"/>
      <c r="J50" s="96"/>
      <c r="K50" s="96"/>
      <c r="L50" s="96"/>
      <c r="M50" s="96"/>
      <c r="N50" s="96"/>
      <c r="O50" s="96"/>
      <c r="P50" s="96"/>
      <c r="Q50" s="96"/>
      <c r="R50" s="96"/>
      <c r="S50" s="96"/>
      <c r="T50" s="59"/>
      <c r="U50" s="207" t="s">
        <v>75</v>
      </c>
      <c r="V50" s="207"/>
      <c r="W50" s="207"/>
      <c r="X50" s="208"/>
      <c r="Y50" s="64" t="s">
        <v>47</v>
      </c>
      <c r="Z50" s="194">
        <f>SUMIF($AE$33:$AF$44,C50,$Z$33:$AD$44)</f>
        <v>0</v>
      </c>
      <c r="AA50" s="194"/>
      <c r="AB50" s="194"/>
      <c r="AC50" s="194"/>
      <c r="AD50" s="194"/>
      <c r="AE50" s="209" t="s">
        <v>35</v>
      </c>
      <c r="AF50" s="210"/>
      <c r="AG50" s="210"/>
      <c r="AH50" s="211"/>
      <c r="AI50" s="194">
        <f t="shared" si="1"/>
        <v>0</v>
      </c>
      <c r="AJ50" s="194"/>
      <c r="AK50" s="194"/>
      <c r="AL50" s="194"/>
      <c r="AM50" s="194"/>
      <c r="AR50" s="1" t="s">
        <v>79</v>
      </c>
    </row>
    <row r="51" spans="1:44" ht="21.75" customHeight="1">
      <c r="A51" s="8"/>
      <c r="B51" s="9"/>
      <c r="C51" s="9"/>
      <c r="D51" s="9"/>
      <c r="E51" s="9"/>
      <c r="F51" s="9"/>
      <c r="G51" s="9"/>
      <c r="H51" s="9"/>
      <c r="I51" s="9"/>
      <c r="J51" s="9"/>
      <c r="K51" s="9"/>
      <c r="L51" s="9"/>
      <c r="M51" s="9"/>
      <c r="N51" s="9"/>
      <c r="O51" s="9"/>
      <c r="P51" s="9"/>
      <c r="Q51" s="9"/>
      <c r="R51" s="9"/>
      <c r="S51" s="9"/>
      <c r="T51" s="10"/>
      <c r="U51" s="167" t="s">
        <v>8</v>
      </c>
      <c r="V51" s="168"/>
      <c r="W51" s="168"/>
      <c r="X51" s="168"/>
      <c r="Y51" s="169"/>
      <c r="Z51" s="194">
        <f>SUM(Z48:AD50)</f>
        <v>0</v>
      </c>
      <c r="AA51" s="194"/>
      <c r="AB51" s="194"/>
      <c r="AC51" s="194"/>
      <c r="AD51" s="194"/>
      <c r="AE51" s="204">
        <f>SUM(AE48:AH50)</f>
        <v>0</v>
      </c>
      <c r="AF51" s="205"/>
      <c r="AG51" s="205"/>
      <c r="AH51" s="206"/>
      <c r="AI51" s="194">
        <f t="shared" ref="AI51" si="2">SUM(Z51:AH51)</f>
        <v>0</v>
      </c>
      <c r="AJ51" s="194"/>
      <c r="AK51" s="194"/>
      <c r="AL51" s="194"/>
      <c r="AM51" s="194"/>
    </row>
  </sheetData>
  <sheetProtection algorithmName="SHA-512" hashValue="kFC1IWJNbZo0T08SrE4uG9IYVkpYooOtuNNOwu4GhzNH1y3g+9MjingmxRVPx0Kq9tbPmaVu9KofOwO0uPF+iQ==" saltValue="M9VH+c2mlZ8waZi819RF0Q==" spinCount="100000" sheet="1" objects="1" scenarios="1" formatCells="0"/>
  <mergeCells count="168">
    <mergeCell ref="E38:O38"/>
    <mergeCell ref="E39:O39"/>
    <mergeCell ref="E40:O40"/>
    <mergeCell ref="U37:Y37"/>
    <mergeCell ref="Z37:AD37"/>
    <mergeCell ref="AE37:AF37"/>
    <mergeCell ref="B1:E1"/>
    <mergeCell ref="AI1:AM1"/>
    <mergeCell ref="B2:E2"/>
    <mergeCell ref="AI2:AM2"/>
    <mergeCell ref="T17:V19"/>
    <mergeCell ref="X17:AJ19"/>
    <mergeCell ref="T15:V16"/>
    <mergeCell ref="X15:AM16"/>
    <mergeCell ref="AE10:AM10"/>
    <mergeCell ref="AE11:AG13"/>
    <mergeCell ref="AH11:AJ13"/>
    <mergeCell ref="AK11:AM13"/>
    <mergeCell ref="Z4:AD4"/>
    <mergeCell ref="AE4:AF4"/>
    <mergeCell ref="AH4:AI4"/>
    <mergeCell ref="AK4:AL4"/>
    <mergeCell ref="A6:R7"/>
    <mergeCell ref="A10:O11"/>
    <mergeCell ref="AE45:AM45"/>
    <mergeCell ref="Z34:AD34"/>
    <mergeCell ref="P33:R33"/>
    <mergeCell ref="U33:Y33"/>
    <mergeCell ref="Z33:AD33"/>
    <mergeCell ref="AE33:AF33"/>
    <mergeCell ref="S32:T32"/>
    <mergeCell ref="P32:R32"/>
    <mergeCell ref="U32:Y32"/>
    <mergeCell ref="Z32:AD32"/>
    <mergeCell ref="AE32:AF32"/>
    <mergeCell ref="S37:T37"/>
    <mergeCell ref="P37:R37"/>
    <mergeCell ref="Z36:AD36"/>
    <mergeCell ref="AE36:AF36"/>
    <mergeCell ref="P36:R36"/>
    <mergeCell ref="S36:T36"/>
    <mergeCell ref="U36:Y36"/>
    <mergeCell ref="P34:R34"/>
    <mergeCell ref="U34:Y34"/>
    <mergeCell ref="AG41:AM41"/>
    <mergeCell ref="AG42:AM42"/>
    <mergeCell ref="AG43:AM43"/>
    <mergeCell ref="AE39:AF39"/>
    <mergeCell ref="E32:O32"/>
    <mergeCell ref="E33:O33"/>
    <mergeCell ref="E34:O34"/>
    <mergeCell ref="AI48:AM48"/>
    <mergeCell ref="AI49:AM49"/>
    <mergeCell ref="AI50:AM50"/>
    <mergeCell ref="U51:Y51"/>
    <mergeCell ref="Z51:AD51"/>
    <mergeCell ref="AE51:AH51"/>
    <mergeCell ref="AI51:AM51"/>
    <mergeCell ref="U49:X49"/>
    <mergeCell ref="Z49:AD49"/>
    <mergeCell ref="U50:X50"/>
    <mergeCell ref="Z50:AD50"/>
    <mergeCell ref="AE50:AH50"/>
    <mergeCell ref="AE49:AH49"/>
    <mergeCell ref="AE48:AH48"/>
    <mergeCell ref="U48:X48"/>
    <mergeCell ref="Z48:AD48"/>
    <mergeCell ref="AE47:AH47"/>
    <mergeCell ref="AI47:AM47"/>
    <mergeCell ref="U47:Y47"/>
    <mergeCell ref="Z47:AD47"/>
    <mergeCell ref="S34:T34"/>
    <mergeCell ref="S38:T38"/>
    <mergeCell ref="AE43:AF43"/>
    <mergeCell ref="S44:T44"/>
    <mergeCell ref="U44:Y44"/>
    <mergeCell ref="Z44:AD44"/>
    <mergeCell ref="AE44:AF44"/>
    <mergeCell ref="S43:T43"/>
    <mergeCell ref="U43:Y43"/>
    <mergeCell ref="U38:Y38"/>
    <mergeCell ref="Z38:AD38"/>
    <mergeCell ref="Z41:AD41"/>
    <mergeCell ref="AE40:AF40"/>
    <mergeCell ref="S40:T40"/>
    <mergeCell ref="U40:Y40"/>
    <mergeCell ref="Z40:AD40"/>
    <mergeCell ref="A42:D42"/>
    <mergeCell ref="A43:D43"/>
    <mergeCell ref="A44:D44"/>
    <mergeCell ref="T24:V24"/>
    <mergeCell ref="T21:V21"/>
    <mergeCell ref="S33:T33"/>
    <mergeCell ref="X21:AJ21"/>
    <mergeCell ref="T20:V20"/>
    <mergeCell ref="X20:AL20"/>
    <mergeCell ref="X24:AB24"/>
    <mergeCell ref="E36:O36"/>
    <mergeCell ref="E35:O35"/>
    <mergeCell ref="E37:O37"/>
    <mergeCell ref="P38:R38"/>
    <mergeCell ref="P40:R40"/>
    <mergeCell ref="AE38:AF38"/>
    <mergeCell ref="S39:T39"/>
    <mergeCell ref="P39:R39"/>
    <mergeCell ref="U39:Y39"/>
    <mergeCell ref="Z39:AD39"/>
    <mergeCell ref="S35:T35"/>
    <mergeCell ref="P35:R35"/>
    <mergeCell ref="U35:Y35"/>
    <mergeCell ref="Z35:AD35"/>
    <mergeCell ref="AG39:AM39"/>
    <mergeCell ref="P42:R42"/>
    <mergeCell ref="E41:O41"/>
    <mergeCell ref="E42:O42"/>
    <mergeCell ref="P41:R41"/>
    <mergeCell ref="E43:O43"/>
    <mergeCell ref="E44:O44"/>
    <mergeCell ref="P44:R44"/>
    <mergeCell ref="P43:R43"/>
    <mergeCell ref="X25:AM25"/>
    <mergeCell ref="Z43:AD43"/>
    <mergeCell ref="A39:D39"/>
    <mergeCell ref="A40:D40"/>
    <mergeCell ref="A41:D41"/>
    <mergeCell ref="AC24:AH24"/>
    <mergeCell ref="AI24:AJ24"/>
    <mergeCell ref="AK24:AM24"/>
    <mergeCell ref="Z45:AD45"/>
    <mergeCell ref="AE41:AF41"/>
    <mergeCell ref="S42:T42"/>
    <mergeCell ref="U42:Y42"/>
    <mergeCell ref="Z42:AD42"/>
    <mergeCell ref="AE42:AF42"/>
    <mergeCell ref="S41:T41"/>
    <mergeCell ref="AG37:AM37"/>
    <mergeCell ref="AG38:AM38"/>
    <mergeCell ref="U41:Y41"/>
    <mergeCell ref="A45:Y45"/>
    <mergeCell ref="AG36:AM36"/>
    <mergeCell ref="T29:Y29"/>
    <mergeCell ref="AG34:AM34"/>
    <mergeCell ref="AG35:AM35"/>
    <mergeCell ref="AG44:AM44"/>
    <mergeCell ref="X26:AM26"/>
    <mergeCell ref="AG40:AM40"/>
    <mergeCell ref="A15:G18"/>
    <mergeCell ref="H15:Q18"/>
    <mergeCell ref="AC6:AM6"/>
    <mergeCell ref="A33:D33"/>
    <mergeCell ref="A34:D34"/>
    <mergeCell ref="A35:D35"/>
    <mergeCell ref="A36:D36"/>
    <mergeCell ref="A37:D37"/>
    <mergeCell ref="A38:D38"/>
    <mergeCell ref="AE35:AF35"/>
    <mergeCell ref="AE34:AF34"/>
    <mergeCell ref="A31:AM31"/>
    <mergeCell ref="A32:D32"/>
    <mergeCell ref="V6:AB9"/>
    <mergeCell ref="T26:V26"/>
    <mergeCell ref="T25:V25"/>
    <mergeCell ref="AG32:AM32"/>
    <mergeCell ref="AG33:AM33"/>
    <mergeCell ref="X27:AM27"/>
    <mergeCell ref="AD28:AF28"/>
    <mergeCell ref="AG28:AM28"/>
    <mergeCell ref="T28:Y28"/>
  </mergeCells>
  <phoneticPr fontId="2"/>
  <dataValidations count="2">
    <dataValidation type="list" allowBlank="1" showInputMessage="1" showErrorMessage="1" sqref="AP48" xr:uid="{7CC68553-BC3A-4F21-85DD-9375804071F0}">
      <formula1>$AR$48:$AR$50</formula1>
    </dataValidation>
    <dataValidation type="list" allowBlank="1" showInputMessage="1" showErrorMessage="1" sqref="AE33:AF44" xr:uid="{4B0FA973-732A-4A47-89F7-70B4F815072C}">
      <formula1>$Y$48:$Y$50</formula1>
    </dataValidation>
  </dataValidations>
  <pageMargins left="0.78740157480314965" right="0.39370078740157483" top="0.59055118110236227" bottom="0.59055118110236227" header="0.51181102362204722" footer="0.51181102362204722"/>
  <pageSetup paperSize="9" scale="91" orientation="portrait" blackAndWhite="1" r:id="rId1"/>
  <headerFooter alignWithMargins="0"/>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46E761-42C2-471D-A5DF-0854779A9ECE}">
  <sheetPr codeName="Sheet9">
    <tabColor rgb="FFFFFFCC"/>
  </sheetPr>
  <dimension ref="A1:AP44"/>
  <sheetViews>
    <sheetView view="pageBreakPreview" zoomScaleNormal="100" zoomScaleSheetLayoutView="100" workbookViewId="0">
      <selection activeCell="A7" sqref="A7:D7"/>
    </sheetView>
  </sheetViews>
  <sheetFormatPr defaultRowHeight="13.5"/>
  <cols>
    <col min="1" max="9" width="2.625" style="1" customWidth="1"/>
    <col min="10" max="11" width="1.625" style="1" customWidth="1"/>
    <col min="12" max="15" width="2.625" style="1" customWidth="1"/>
    <col min="16" max="17" width="1.625" style="1" customWidth="1"/>
    <col min="18" max="40" width="2.625" style="1" customWidth="1"/>
    <col min="41" max="41" width="9" style="1"/>
    <col min="42" max="42" width="0" style="1" hidden="1" customWidth="1"/>
    <col min="43" max="223" width="9" style="1"/>
    <col min="224" max="261" width="2.625" style="1" customWidth="1"/>
    <col min="262" max="479" width="9" style="1"/>
    <col min="480" max="517" width="2.625" style="1" customWidth="1"/>
    <col min="518" max="735" width="9" style="1"/>
    <col min="736" max="773" width="2.625" style="1" customWidth="1"/>
    <col min="774" max="991" width="9" style="1"/>
    <col min="992" max="1029" width="2.625" style="1" customWidth="1"/>
    <col min="1030" max="1247" width="9" style="1"/>
    <col min="1248" max="1285" width="2.625" style="1" customWidth="1"/>
    <col min="1286" max="1503" width="9" style="1"/>
    <col min="1504" max="1541" width="2.625" style="1" customWidth="1"/>
    <col min="1542" max="1759" width="9" style="1"/>
    <col min="1760" max="1797" width="2.625" style="1" customWidth="1"/>
    <col min="1798" max="2015" width="9" style="1"/>
    <col min="2016" max="2053" width="2.625" style="1" customWidth="1"/>
    <col min="2054" max="2271" width="9" style="1"/>
    <col min="2272" max="2309" width="2.625" style="1" customWidth="1"/>
    <col min="2310" max="2527" width="9" style="1"/>
    <col min="2528" max="2565" width="2.625" style="1" customWidth="1"/>
    <col min="2566" max="2783" width="9" style="1"/>
    <col min="2784" max="2821" width="2.625" style="1" customWidth="1"/>
    <col min="2822" max="3039" width="9" style="1"/>
    <col min="3040" max="3077" width="2.625" style="1" customWidth="1"/>
    <col min="3078" max="3295" width="9" style="1"/>
    <col min="3296" max="3333" width="2.625" style="1" customWidth="1"/>
    <col min="3334" max="3551" width="9" style="1"/>
    <col min="3552" max="3589" width="2.625" style="1" customWidth="1"/>
    <col min="3590" max="3807" width="9" style="1"/>
    <col min="3808" max="3845" width="2.625" style="1" customWidth="1"/>
    <col min="3846" max="4063" width="9" style="1"/>
    <col min="4064" max="4101" width="2.625" style="1" customWidth="1"/>
    <col min="4102" max="4319" width="9" style="1"/>
    <col min="4320" max="4357" width="2.625" style="1" customWidth="1"/>
    <col min="4358" max="4575" width="9" style="1"/>
    <col min="4576" max="4613" width="2.625" style="1" customWidth="1"/>
    <col min="4614" max="4831" width="9" style="1"/>
    <col min="4832" max="4869" width="2.625" style="1" customWidth="1"/>
    <col min="4870" max="5087" width="9" style="1"/>
    <col min="5088" max="5125" width="2.625" style="1" customWidth="1"/>
    <col min="5126" max="5343" width="9" style="1"/>
    <col min="5344" max="5381" width="2.625" style="1" customWidth="1"/>
    <col min="5382" max="5599" width="9" style="1"/>
    <col min="5600" max="5637" width="2.625" style="1" customWidth="1"/>
    <col min="5638" max="5855" width="9" style="1"/>
    <col min="5856" max="5893" width="2.625" style="1" customWidth="1"/>
    <col min="5894" max="6111" width="9" style="1"/>
    <col min="6112" max="6149" width="2.625" style="1" customWidth="1"/>
    <col min="6150" max="6367" width="9" style="1"/>
    <col min="6368" max="6405" width="2.625" style="1" customWidth="1"/>
    <col min="6406" max="6623" width="9" style="1"/>
    <col min="6624" max="6661" width="2.625" style="1" customWidth="1"/>
    <col min="6662" max="6879" width="9" style="1"/>
    <col min="6880" max="6917" width="2.625" style="1" customWidth="1"/>
    <col min="6918" max="7135" width="9" style="1"/>
    <col min="7136" max="7173" width="2.625" style="1" customWidth="1"/>
    <col min="7174" max="7391" width="9" style="1"/>
    <col min="7392" max="7429" width="2.625" style="1" customWidth="1"/>
    <col min="7430" max="7647" width="9" style="1"/>
    <col min="7648" max="7685" width="2.625" style="1" customWidth="1"/>
    <col min="7686" max="7903" width="9" style="1"/>
    <col min="7904" max="7941" width="2.625" style="1" customWidth="1"/>
    <col min="7942" max="8159" width="9" style="1"/>
    <col min="8160" max="8197" width="2.625" style="1" customWidth="1"/>
    <col min="8198" max="8415" width="9" style="1"/>
    <col min="8416" max="8453" width="2.625" style="1" customWidth="1"/>
    <col min="8454" max="8671" width="9" style="1"/>
    <col min="8672" max="8709" width="2.625" style="1" customWidth="1"/>
    <col min="8710" max="8927" width="9" style="1"/>
    <col min="8928" max="8965" width="2.625" style="1" customWidth="1"/>
    <col min="8966" max="9183" width="9" style="1"/>
    <col min="9184" max="9221" width="2.625" style="1" customWidth="1"/>
    <col min="9222" max="9439" width="9" style="1"/>
    <col min="9440" max="9477" width="2.625" style="1" customWidth="1"/>
    <col min="9478" max="9695" width="9" style="1"/>
    <col min="9696" max="9733" width="2.625" style="1" customWidth="1"/>
    <col min="9734" max="9951" width="9" style="1"/>
    <col min="9952" max="9989" width="2.625" style="1" customWidth="1"/>
    <col min="9990" max="10207" width="9" style="1"/>
    <col min="10208" max="10245" width="2.625" style="1" customWidth="1"/>
    <col min="10246" max="10463" width="9" style="1"/>
    <col min="10464" max="10501" width="2.625" style="1" customWidth="1"/>
    <col min="10502" max="10719" width="9" style="1"/>
    <col min="10720" max="10757" width="2.625" style="1" customWidth="1"/>
    <col min="10758" max="10975" width="9" style="1"/>
    <col min="10976" max="11013" width="2.625" style="1" customWidth="1"/>
    <col min="11014" max="11231" width="9" style="1"/>
    <col min="11232" max="11269" width="2.625" style="1" customWidth="1"/>
    <col min="11270" max="11487" width="9" style="1"/>
    <col min="11488" max="11525" width="2.625" style="1" customWidth="1"/>
    <col min="11526" max="11743" width="9" style="1"/>
    <col min="11744" max="11781" width="2.625" style="1" customWidth="1"/>
    <col min="11782" max="11999" width="9" style="1"/>
    <col min="12000" max="12037" width="2.625" style="1" customWidth="1"/>
    <col min="12038" max="12255" width="9" style="1"/>
    <col min="12256" max="12293" width="2.625" style="1" customWidth="1"/>
    <col min="12294" max="12511" width="9" style="1"/>
    <col min="12512" max="12549" width="2.625" style="1" customWidth="1"/>
    <col min="12550" max="12767" width="9" style="1"/>
    <col min="12768" max="12805" width="2.625" style="1" customWidth="1"/>
    <col min="12806" max="13023" width="9" style="1"/>
    <col min="13024" max="13061" width="2.625" style="1" customWidth="1"/>
    <col min="13062" max="13279" width="9" style="1"/>
    <col min="13280" max="13317" width="2.625" style="1" customWidth="1"/>
    <col min="13318" max="13535" width="9" style="1"/>
    <col min="13536" max="13573" width="2.625" style="1" customWidth="1"/>
    <col min="13574" max="13791" width="9" style="1"/>
    <col min="13792" max="13829" width="2.625" style="1" customWidth="1"/>
    <col min="13830" max="14047" width="9" style="1"/>
    <col min="14048" max="14085" width="2.625" style="1" customWidth="1"/>
    <col min="14086" max="14303" width="9" style="1"/>
    <col min="14304" max="14341" width="2.625" style="1" customWidth="1"/>
    <col min="14342" max="14559" width="9" style="1"/>
    <col min="14560" max="14597" width="2.625" style="1" customWidth="1"/>
    <col min="14598" max="14815" width="9" style="1"/>
    <col min="14816" max="14853" width="2.625" style="1" customWidth="1"/>
    <col min="14854" max="15071" width="9" style="1"/>
    <col min="15072" max="15109" width="2.625" style="1" customWidth="1"/>
    <col min="15110" max="15327" width="9" style="1"/>
    <col min="15328" max="15365" width="2.625" style="1" customWidth="1"/>
    <col min="15366" max="15583" width="9" style="1"/>
    <col min="15584" max="15621" width="2.625" style="1" customWidth="1"/>
    <col min="15622" max="15839" width="9" style="1"/>
    <col min="15840" max="15877" width="2.625" style="1" customWidth="1"/>
    <col min="15878" max="16095" width="9" style="1"/>
    <col min="16096" max="16133" width="2.625" style="1" customWidth="1"/>
    <col min="16134" max="16384" width="9" style="1"/>
  </cols>
  <sheetData>
    <row r="1" spans="1:39" ht="17.25" customHeight="1">
      <c r="F1" s="58"/>
      <c r="G1" s="58"/>
      <c r="H1" s="58"/>
      <c r="I1" s="58"/>
      <c r="J1" s="58"/>
      <c r="K1" s="58"/>
      <c r="L1" s="58"/>
      <c r="M1" s="58"/>
      <c r="N1" s="58"/>
      <c r="O1" s="58"/>
      <c r="P1" s="58"/>
      <c r="Q1" s="58"/>
      <c r="R1" s="58"/>
      <c r="S1" s="58"/>
      <c r="T1" s="58"/>
      <c r="U1" s="58"/>
      <c r="V1" s="58"/>
      <c r="W1" s="58"/>
      <c r="X1" s="58"/>
      <c r="Y1" s="58"/>
      <c r="Z1" s="58"/>
      <c r="AA1" s="58"/>
      <c r="AB1" s="58"/>
      <c r="AC1" s="58"/>
      <c r="AD1" s="58"/>
      <c r="AE1" s="58"/>
      <c r="AF1" s="58"/>
      <c r="AG1" s="58"/>
      <c r="AH1" s="58"/>
      <c r="AI1" s="215"/>
      <c r="AJ1" s="215"/>
      <c r="AK1" s="215"/>
      <c r="AL1" s="215"/>
      <c r="AM1" s="215"/>
    </row>
    <row r="2" spans="1:39" ht="17.25" customHeight="1">
      <c r="B2" s="67"/>
      <c r="C2" s="67"/>
      <c r="D2" s="67"/>
      <c r="E2" s="67"/>
      <c r="F2" s="67"/>
      <c r="G2" s="67"/>
      <c r="H2" s="67"/>
      <c r="I2" s="67"/>
      <c r="J2" s="67"/>
      <c r="K2" s="67"/>
      <c r="L2" s="67"/>
      <c r="M2" s="67"/>
      <c r="N2" s="67"/>
      <c r="O2" s="67"/>
      <c r="P2" s="58"/>
      <c r="Q2" s="58"/>
      <c r="R2" s="58"/>
      <c r="S2" s="58"/>
      <c r="T2" s="58"/>
      <c r="U2" s="58"/>
      <c r="V2" s="58"/>
      <c r="W2" s="58"/>
      <c r="X2" s="58"/>
      <c r="Y2" s="58"/>
      <c r="Z2" s="58"/>
      <c r="AA2" s="58"/>
      <c r="AB2" s="58"/>
      <c r="AC2" s="58"/>
      <c r="AD2" s="58"/>
      <c r="AE2" s="58"/>
      <c r="AF2" s="58"/>
      <c r="AG2" s="58"/>
      <c r="AH2" s="58"/>
      <c r="AI2" s="215" t="s">
        <v>57</v>
      </c>
      <c r="AJ2" s="215"/>
      <c r="AK2" s="215"/>
      <c r="AL2" s="215"/>
      <c r="AM2" s="215"/>
    </row>
    <row r="3" spans="1:39" ht="17.25" customHeight="1">
      <c r="B3" s="67"/>
      <c r="C3" s="67"/>
      <c r="D3" s="67"/>
      <c r="E3" s="67"/>
      <c r="F3" s="67"/>
      <c r="G3" s="67"/>
      <c r="H3" s="67"/>
      <c r="I3" s="67"/>
      <c r="J3" s="67"/>
      <c r="K3" s="67"/>
      <c r="L3" s="67"/>
      <c r="M3" s="67"/>
      <c r="N3" s="67"/>
      <c r="O3" s="67"/>
      <c r="P3" s="58"/>
      <c r="Q3" s="58"/>
      <c r="R3" s="58"/>
      <c r="S3" s="58"/>
      <c r="T3" s="58"/>
      <c r="U3" s="58"/>
      <c r="V3" s="58"/>
      <c r="W3" s="58"/>
      <c r="X3" s="58"/>
      <c r="Y3" s="58"/>
      <c r="Z3" s="58"/>
      <c r="AA3" s="58"/>
      <c r="AB3" s="58"/>
      <c r="AC3" s="58"/>
      <c r="AD3" s="58"/>
      <c r="AE3" s="58"/>
      <c r="AF3" s="58"/>
      <c r="AG3" s="58"/>
      <c r="AH3" s="58"/>
      <c r="AI3" s="215" t="s">
        <v>58</v>
      </c>
      <c r="AJ3" s="215"/>
      <c r="AK3" s="215"/>
      <c r="AL3" s="215"/>
      <c r="AM3" s="215"/>
    </row>
    <row r="4" spans="1:39" ht="13.5" customHeight="1">
      <c r="B4" s="67"/>
      <c r="C4" s="67"/>
      <c r="D4" s="67"/>
      <c r="E4" s="67"/>
      <c r="F4" s="67"/>
      <c r="G4" s="67"/>
      <c r="H4" s="67"/>
      <c r="I4" s="67"/>
      <c r="J4" s="67"/>
      <c r="K4" s="67"/>
      <c r="L4" s="67"/>
      <c r="M4" s="67"/>
      <c r="N4" s="67"/>
      <c r="O4" s="67"/>
      <c r="P4" s="67"/>
      <c r="Q4" s="67"/>
      <c r="R4" s="67"/>
      <c r="S4" s="67"/>
      <c r="T4" s="67"/>
      <c r="U4" s="67"/>
      <c r="V4" s="67"/>
      <c r="W4" s="58"/>
      <c r="X4" s="58"/>
      <c r="Y4" s="58"/>
      <c r="AM4" s="4"/>
    </row>
    <row r="5" spans="1:39" ht="21" customHeight="1">
      <c r="A5" s="172" t="s">
        <v>94</v>
      </c>
      <c r="B5" s="172"/>
      <c r="C5" s="172"/>
      <c r="D5" s="172"/>
      <c r="E5" s="172"/>
      <c r="F5" s="172"/>
      <c r="G5" s="172"/>
      <c r="H5" s="172"/>
      <c r="I5" s="172"/>
      <c r="J5" s="172"/>
      <c r="K5" s="172"/>
      <c r="L5" s="172"/>
      <c r="M5" s="172"/>
      <c r="N5" s="172"/>
      <c r="O5" s="172"/>
      <c r="P5" s="172"/>
      <c r="Q5" s="172"/>
      <c r="R5" s="172"/>
      <c r="S5" s="172"/>
      <c r="T5" s="172"/>
      <c r="U5" s="172"/>
      <c r="V5" s="172"/>
      <c r="W5" s="172"/>
      <c r="X5" s="172"/>
      <c r="Y5" s="172"/>
      <c r="Z5" s="172"/>
      <c r="AA5" s="172"/>
      <c r="AB5" s="172"/>
      <c r="AC5" s="172"/>
      <c r="AD5" s="172"/>
      <c r="AE5" s="172"/>
      <c r="AF5" s="172"/>
      <c r="AG5" s="172"/>
      <c r="AH5" s="172"/>
      <c r="AI5" s="172"/>
      <c r="AJ5" s="172"/>
      <c r="AK5" s="172"/>
      <c r="AL5" s="172"/>
      <c r="AM5" s="172"/>
    </row>
    <row r="6" spans="1:39" ht="21" customHeight="1">
      <c r="A6" s="173" t="s">
        <v>29</v>
      </c>
      <c r="B6" s="173"/>
      <c r="C6" s="173"/>
      <c r="D6" s="173"/>
      <c r="E6" s="173" t="s">
        <v>30</v>
      </c>
      <c r="F6" s="173"/>
      <c r="G6" s="173"/>
      <c r="H6" s="173"/>
      <c r="I6" s="173"/>
      <c r="J6" s="173"/>
      <c r="K6" s="173"/>
      <c r="L6" s="173"/>
      <c r="M6" s="173"/>
      <c r="N6" s="173"/>
      <c r="O6" s="173"/>
      <c r="P6" s="173" t="s">
        <v>31</v>
      </c>
      <c r="Q6" s="173"/>
      <c r="R6" s="173"/>
      <c r="S6" s="173" t="s">
        <v>62</v>
      </c>
      <c r="T6" s="173"/>
      <c r="U6" s="173" t="s">
        <v>32</v>
      </c>
      <c r="V6" s="173"/>
      <c r="W6" s="173"/>
      <c r="X6" s="173"/>
      <c r="Y6" s="173"/>
      <c r="Z6" s="173" t="s">
        <v>33</v>
      </c>
      <c r="AA6" s="173"/>
      <c r="AB6" s="173"/>
      <c r="AC6" s="173"/>
      <c r="AD6" s="173"/>
      <c r="AE6" s="173" t="s">
        <v>40</v>
      </c>
      <c r="AF6" s="173"/>
      <c r="AG6" s="173" t="s">
        <v>34</v>
      </c>
      <c r="AH6" s="173"/>
      <c r="AI6" s="173"/>
      <c r="AJ6" s="173"/>
      <c r="AK6" s="173"/>
      <c r="AL6" s="173"/>
      <c r="AM6" s="173"/>
    </row>
    <row r="7" spans="1:39" ht="21.75" customHeight="1">
      <c r="A7" s="170"/>
      <c r="B7" s="170"/>
      <c r="C7" s="170"/>
      <c r="D7" s="170"/>
      <c r="E7" s="201"/>
      <c r="F7" s="201"/>
      <c r="G7" s="201"/>
      <c r="H7" s="201"/>
      <c r="I7" s="201"/>
      <c r="J7" s="201"/>
      <c r="K7" s="201"/>
      <c r="L7" s="201"/>
      <c r="M7" s="201"/>
      <c r="N7" s="201"/>
      <c r="O7" s="201"/>
      <c r="P7" s="196"/>
      <c r="Q7" s="196"/>
      <c r="R7" s="196"/>
      <c r="S7" s="171"/>
      <c r="T7" s="171"/>
      <c r="U7" s="196"/>
      <c r="V7" s="196"/>
      <c r="W7" s="196"/>
      <c r="X7" s="196"/>
      <c r="Y7" s="196"/>
      <c r="Z7" s="194" t="str">
        <f>IF(P7="","",P7*U7)</f>
        <v/>
      </c>
      <c r="AA7" s="194"/>
      <c r="AB7" s="194"/>
      <c r="AC7" s="194"/>
      <c r="AD7" s="194"/>
      <c r="AE7" s="171"/>
      <c r="AF7" s="171"/>
      <c r="AG7" s="151"/>
      <c r="AH7" s="151"/>
      <c r="AI7" s="151"/>
      <c r="AJ7" s="151"/>
      <c r="AK7" s="151"/>
      <c r="AL7" s="151"/>
      <c r="AM7" s="151"/>
    </row>
    <row r="8" spans="1:39" ht="21.75" customHeight="1">
      <c r="A8" s="170"/>
      <c r="B8" s="170"/>
      <c r="C8" s="170"/>
      <c r="D8" s="170"/>
      <c r="E8" s="201"/>
      <c r="F8" s="201"/>
      <c r="G8" s="201"/>
      <c r="H8" s="201"/>
      <c r="I8" s="201"/>
      <c r="J8" s="201"/>
      <c r="K8" s="201"/>
      <c r="L8" s="201"/>
      <c r="M8" s="201"/>
      <c r="N8" s="201"/>
      <c r="O8" s="201"/>
      <c r="P8" s="196"/>
      <c r="Q8" s="196"/>
      <c r="R8" s="196"/>
      <c r="S8" s="171"/>
      <c r="T8" s="171"/>
      <c r="U8" s="196"/>
      <c r="V8" s="196"/>
      <c r="W8" s="196"/>
      <c r="X8" s="196"/>
      <c r="Y8" s="196"/>
      <c r="Z8" s="194" t="str">
        <f>IF(P8="","",P8*U8)</f>
        <v/>
      </c>
      <c r="AA8" s="194"/>
      <c r="AB8" s="194"/>
      <c r="AC8" s="194"/>
      <c r="AD8" s="194"/>
      <c r="AE8" s="171"/>
      <c r="AF8" s="171"/>
      <c r="AG8" s="151"/>
      <c r="AH8" s="151"/>
      <c r="AI8" s="151"/>
      <c r="AJ8" s="151"/>
      <c r="AK8" s="151"/>
      <c r="AL8" s="151"/>
      <c r="AM8" s="151"/>
    </row>
    <row r="9" spans="1:39" ht="21.75" customHeight="1">
      <c r="A9" s="170"/>
      <c r="B9" s="170"/>
      <c r="C9" s="170"/>
      <c r="D9" s="170"/>
      <c r="E9" s="201"/>
      <c r="F9" s="201"/>
      <c r="G9" s="201"/>
      <c r="H9" s="201"/>
      <c r="I9" s="201"/>
      <c r="J9" s="201"/>
      <c r="K9" s="201"/>
      <c r="L9" s="201"/>
      <c r="M9" s="201"/>
      <c r="N9" s="201"/>
      <c r="O9" s="201"/>
      <c r="P9" s="196"/>
      <c r="Q9" s="196"/>
      <c r="R9" s="196"/>
      <c r="S9" s="171"/>
      <c r="T9" s="171"/>
      <c r="U9" s="196"/>
      <c r="V9" s="196"/>
      <c r="W9" s="196"/>
      <c r="X9" s="196"/>
      <c r="Y9" s="196"/>
      <c r="Z9" s="194" t="str">
        <f t="shared" ref="Z9:Z17" si="0">IF(P9="","",P9*U9)</f>
        <v/>
      </c>
      <c r="AA9" s="194"/>
      <c r="AB9" s="194"/>
      <c r="AC9" s="194"/>
      <c r="AD9" s="194"/>
      <c r="AE9" s="171"/>
      <c r="AF9" s="171"/>
      <c r="AG9" s="151"/>
      <c r="AH9" s="151"/>
      <c r="AI9" s="151"/>
      <c r="AJ9" s="151"/>
      <c r="AK9" s="151"/>
      <c r="AL9" s="151"/>
      <c r="AM9" s="151"/>
    </row>
    <row r="10" spans="1:39" ht="21.75" customHeight="1">
      <c r="A10" s="170"/>
      <c r="B10" s="170"/>
      <c r="C10" s="170"/>
      <c r="D10" s="170"/>
      <c r="E10" s="201"/>
      <c r="F10" s="201"/>
      <c r="G10" s="201"/>
      <c r="H10" s="201"/>
      <c r="I10" s="201"/>
      <c r="J10" s="201"/>
      <c r="K10" s="201"/>
      <c r="L10" s="201"/>
      <c r="M10" s="201"/>
      <c r="N10" s="201"/>
      <c r="O10" s="201"/>
      <c r="P10" s="196"/>
      <c r="Q10" s="196"/>
      <c r="R10" s="196"/>
      <c r="S10" s="171"/>
      <c r="T10" s="171"/>
      <c r="U10" s="196"/>
      <c r="V10" s="196"/>
      <c r="W10" s="196"/>
      <c r="X10" s="196"/>
      <c r="Y10" s="196"/>
      <c r="Z10" s="194" t="str">
        <f t="shared" si="0"/>
        <v/>
      </c>
      <c r="AA10" s="194"/>
      <c r="AB10" s="194"/>
      <c r="AC10" s="194"/>
      <c r="AD10" s="194"/>
      <c r="AE10" s="171"/>
      <c r="AF10" s="171"/>
      <c r="AG10" s="151"/>
      <c r="AH10" s="151"/>
      <c r="AI10" s="151"/>
      <c r="AJ10" s="151"/>
      <c r="AK10" s="151"/>
      <c r="AL10" s="151"/>
      <c r="AM10" s="151"/>
    </row>
    <row r="11" spans="1:39" ht="21.75" customHeight="1">
      <c r="A11" s="170"/>
      <c r="B11" s="170"/>
      <c r="C11" s="170"/>
      <c r="D11" s="170"/>
      <c r="E11" s="201"/>
      <c r="F11" s="201"/>
      <c r="G11" s="201"/>
      <c r="H11" s="201"/>
      <c r="I11" s="201"/>
      <c r="J11" s="201"/>
      <c r="K11" s="201"/>
      <c r="L11" s="201"/>
      <c r="M11" s="201"/>
      <c r="N11" s="201"/>
      <c r="O11" s="201"/>
      <c r="P11" s="196"/>
      <c r="Q11" s="196"/>
      <c r="R11" s="196"/>
      <c r="S11" s="171"/>
      <c r="T11" s="171"/>
      <c r="U11" s="196"/>
      <c r="V11" s="196"/>
      <c r="W11" s="196"/>
      <c r="X11" s="196"/>
      <c r="Y11" s="196"/>
      <c r="Z11" s="194" t="str">
        <f t="shared" si="0"/>
        <v/>
      </c>
      <c r="AA11" s="194"/>
      <c r="AB11" s="194"/>
      <c r="AC11" s="194"/>
      <c r="AD11" s="194"/>
      <c r="AE11" s="171"/>
      <c r="AF11" s="171"/>
      <c r="AG11" s="151"/>
      <c r="AH11" s="151"/>
      <c r="AI11" s="151"/>
      <c r="AJ11" s="151"/>
      <c r="AK11" s="151"/>
      <c r="AL11" s="151"/>
      <c r="AM11" s="151"/>
    </row>
    <row r="12" spans="1:39" ht="21.75" customHeight="1">
      <c r="A12" s="170"/>
      <c r="B12" s="170"/>
      <c r="C12" s="170"/>
      <c r="D12" s="170"/>
      <c r="E12" s="201"/>
      <c r="F12" s="201"/>
      <c r="G12" s="201"/>
      <c r="H12" s="201"/>
      <c r="I12" s="201"/>
      <c r="J12" s="201"/>
      <c r="K12" s="201"/>
      <c r="L12" s="201"/>
      <c r="M12" s="201"/>
      <c r="N12" s="201"/>
      <c r="O12" s="201"/>
      <c r="P12" s="196"/>
      <c r="Q12" s="196"/>
      <c r="R12" s="196"/>
      <c r="S12" s="171"/>
      <c r="T12" s="171"/>
      <c r="U12" s="196"/>
      <c r="V12" s="196"/>
      <c r="W12" s="196"/>
      <c r="X12" s="196"/>
      <c r="Y12" s="196"/>
      <c r="Z12" s="194" t="str">
        <f t="shared" si="0"/>
        <v/>
      </c>
      <c r="AA12" s="194"/>
      <c r="AB12" s="194"/>
      <c r="AC12" s="194"/>
      <c r="AD12" s="194"/>
      <c r="AE12" s="171"/>
      <c r="AF12" s="171"/>
      <c r="AG12" s="151"/>
      <c r="AH12" s="151"/>
      <c r="AI12" s="151"/>
      <c r="AJ12" s="151"/>
      <c r="AK12" s="151"/>
      <c r="AL12" s="151"/>
      <c r="AM12" s="151"/>
    </row>
    <row r="13" spans="1:39" ht="21.75" customHeight="1">
      <c r="A13" s="170"/>
      <c r="B13" s="170"/>
      <c r="C13" s="170"/>
      <c r="D13" s="170"/>
      <c r="E13" s="201"/>
      <c r="F13" s="201"/>
      <c r="G13" s="201"/>
      <c r="H13" s="201"/>
      <c r="I13" s="201"/>
      <c r="J13" s="201"/>
      <c r="K13" s="201"/>
      <c r="L13" s="201"/>
      <c r="M13" s="201"/>
      <c r="N13" s="201"/>
      <c r="O13" s="201"/>
      <c r="P13" s="196"/>
      <c r="Q13" s="196"/>
      <c r="R13" s="196"/>
      <c r="S13" s="171"/>
      <c r="T13" s="171"/>
      <c r="U13" s="196"/>
      <c r="V13" s="196"/>
      <c r="W13" s="196"/>
      <c r="X13" s="196"/>
      <c r="Y13" s="196"/>
      <c r="Z13" s="194" t="str">
        <f t="shared" si="0"/>
        <v/>
      </c>
      <c r="AA13" s="194"/>
      <c r="AB13" s="194"/>
      <c r="AC13" s="194"/>
      <c r="AD13" s="194"/>
      <c r="AE13" s="171"/>
      <c r="AF13" s="171"/>
      <c r="AG13" s="151"/>
      <c r="AH13" s="151"/>
      <c r="AI13" s="151"/>
      <c r="AJ13" s="151"/>
      <c r="AK13" s="151"/>
      <c r="AL13" s="151"/>
      <c r="AM13" s="151"/>
    </row>
    <row r="14" spans="1:39" ht="21.75" customHeight="1">
      <c r="A14" s="170"/>
      <c r="B14" s="170"/>
      <c r="C14" s="170"/>
      <c r="D14" s="170"/>
      <c r="E14" s="201"/>
      <c r="F14" s="201"/>
      <c r="G14" s="201"/>
      <c r="H14" s="201"/>
      <c r="I14" s="201"/>
      <c r="J14" s="201"/>
      <c r="K14" s="201"/>
      <c r="L14" s="201"/>
      <c r="M14" s="201"/>
      <c r="N14" s="201"/>
      <c r="O14" s="201"/>
      <c r="P14" s="196"/>
      <c r="Q14" s="196"/>
      <c r="R14" s="196"/>
      <c r="S14" s="171"/>
      <c r="T14" s="171"/>
      <c r="U14" s="196"/>
      <c r="V14" s="196"/>
      <c r="W14" s="196"/>
      <c r="X14" s="196"/>
      <c r="Y14" s="196"/>
      <c r="Z14" s="194" t="str">
        <f t="shared" si="0"/>
        <v/>
      </c>
      <c r="AA14" s="194"/>
      <c r="AB14" s="194"/>
      <c r="AC14" s="194"/>
      <c r="AD14" s="194"/>
      <c r="AE14" s="171"/>
      <c r="AF14" s="171"/>
      <c r="AG14" s="151"/>
      <c r="AH14" s="151"/>
      <c r="AI14" s="151"/>
      <c r="AJ14" s="151"/>
      <c r="AK14" s="151"/>
      <c r="AL14" s="151"/>
      <c r="AM14" s="151"/>
    </row>
    <row r="15" spans="1:39" ht="21.75" customHeight="1">
      <c r="A15" s="170"/>
      <c r="B15" s="170"/>
      <c r="C15" s="170"/>
      <c r="D15" s="170"/>
      <c r="E15" s="201"/>
      <c r="F15" s="201"/>
      <c r="G15" s="201"/>
      <c r="H15" s="201"/>
      <c r="I15" s="201"/>
      <c r="J15" s="201"/>
      <c r="K15" s="201"/>
      <c r="L15" s="201"/>
      <c r="M15" s="201"/>
      <c r="N15" s="201"/>
      <c r="O15" s="201"/>
      <c r="P15" s="196"/>
      <c r="Q15" s="196"/>
      <c r="R15" s="196"/>
      <c r="S15" s="171"/>
      <c r="T15" s="171"/>
      <c r="U15" s="196"/>
      <c r="V15" s="196"/>
      <c r="W15" s="196"/>
      <c r="X15" s="196"/>
      <c r="Y15" s="196"/>
      <c r="Z15" s="194" t="str">
        <f t="shared" si="0"/>
        <v/>
      </c>
      <c r="AA15" s="194"/>
      <c r="AB15" s="194"/>
      <c r="AC15" s="194"/>
      <c r="AD15" s="194"/>
      <c r="AE15" s="171"/>
      <c r="AF15" s="171"/>
      <c r="AG15" s="151"/>
      <c r="AH15" s="151"/>
      <c r="AI15" s="151"/>
      <c r="AJ15" s="151"/>
      <c r="AK15" s="151"/>
      <c r="AL15" s="151"/>
      <c r="AM15" s="151"/>
    </row>
    <row r="16" spans="1:39" ht="21.75" customHeight="1">
      <c r="A16" s="170"/>
      <c r="B16" s="170"/>
      <c r="C16" s="170"/>
      <c r="D16" s="170"/>
      <c r="E16" s="201"/>
      <c r="F16" s="201"/>
      <c r="G16" s="201"/>
      <c r="H16" s="201"/>
      <c r="I16" s="201"/>
      <c r="J16" s="201"/>
      <c r="K16" s="201"/>
      <c r="L16" s="201"/>
      <c r="M16" s="201"/>
      <c r="N16" s="201"/>
      <c r="O16" s="201"/>
      <c r="P16" s="196"/>
      <c r="Q16" s="196"/>
      <c r="R16" s="196"/>
      <c r="S16" s="171"/>
      <c r="T16" s="171"/>
      <c r="U16" s="196"/>
      <c r="V16" s="196"/>
      <c r="W16" s="196"/>
      <c r="X16" s="196"/>
      <c r="Y16" s="196"/>
      <c r="Z16" s="194" t="str">
        <f t="shared" si="0"/>
        <v/>
      </c>
      <c r="AA16" s="194"/>
      <c r="AB16" s="194"/>
      <c r="AC16" s="194"/>
      <c r="AD16" s="194"/>
      <c r="AE16" s="171"/>
      <c r="AF16" s="171"/>
      <c r="AG16" s="151"/>
      <c r="AH16" s="151"/>
      <c r="AI16" s="151"/>
      <c r="AJ16" s="151"/>
      <c r="AK16" s="151"/>
      <c r="AL16" s="151"/>
      <c r="AM16" s="151"/>
    </row>
    <row r="17" spans="1:39" ht="21.75" customHeight="1">
      <c r="A17" s="170"/>
      <c r="B17" s="170"/>
      <c r="C17" s="170"/>
      <c r="D17" s="170"/>
      <c r="E17" s="201"/>
      <c r="F17" s="201"/>
      <c r="G17" s="201"/>
      <c r="H17" s="201"/>
      <c r="I17" s="201"/>
      <c r="J17" s="201"/>
      <c r="K17" s="201"/>
      <c r="L17" s="201"/>
      <c r="M17" s="201"/>
      <c r="N17" s="201"/>
      <c r="O17" s="201"/>
      <c r="P17" s="196"/>
      <c r="Q17" s="196"/>
      <c r="R17" s="196"/>
      <c r="S17" s="171"/>
      <c r="T17" s="171"/>
      <c r="U17" s="196"/>
      <c r="V17" s="196"/>
      <c r="W17" s="196"/>
      <c r="X17" s="196"/>
      <c r="Y17" s="196"/>
      <c r="Z17" s="194" t="str">
        <f t="shared" si="0"/>
        <v/>
      </c>
      <c r="AA17" s="194"/>
      <c r="AB17" s="194"/>
      <c r="AC17" s="194"/>
      <c r="AD17" s="194"/>
      <c r="AE17" s="171"/>
      <c r="AF17" s="171"/>
      <c r="AG17" s="151"/>
      <c r="AH17" s="151"/>
      <c r="AI17" s="151"/>
      <c r="AJ17" s="151"/>
      <c r="AK17" s="151"/>
      <c r="AL17" s="151"/>
      <c r="AM17" s="151"/>
    </row>
    <row r="18" spans="1:39" ht="21.75" customHeight="1">
      <c r="A18" s="170"/>
      <c r="B18" s="170"/>
      <c r="C18" s="170"/>
      <c r="D18" s="170"/>
      <c r="E18" s="201"/>
      <c r="F18" s="201"/>
      <c r="G18" s="201"/>
      <c r="H18" s="201"/>
      <c r="I18" s="201"/>
      <c r="J18" s="201"/>
      <c r="K18" s="201"/>
      <c r="L18" s="201"/>
      <c r="M18" s="201"/>
      <c r="N18" s="201"/>
      <c r="O18" s="201"/>
      <c r="P18" s="196"/>
      <c r="Q18" s="196"/>
      <c r="R18" s="196"/>
      <c r="S18" s="171"/>
      <c r="T18" s="171"/>
      <c r="U18" s="196"/>
      <c r="V18" s="196"/>
      <c r="W18" s="196"/>
      <c r="X18" s="196"/>
      <c r="Y18" s="196"/>
      <c r="Z18" s="194" t="str">
        <f>IF(P18="","",P18*U18)</f>
        <v/>
      </c>
      <c r="AA18" s="194"/>
      <c r="AB18" s="194"/>
      <c r="AC18" s="194"/>
      <c r="AD18" s="194"/>
      <c r="AE18" s="171"/>
      <c r="AF18" s="171"/>
      <c r="AG18" s="151"/>
      <c r="AH18" s="151"/>
      <c r="AI18" s="151"/>
      <c r="AJ18" s="151"/>
      <c r="AK18" s="151"/>
      <c r="AL18" s="151"/>
      <c r="AM18" s="151"/>
    </row>
    <row r="19" spans="1:39" ht="21.75" customHeight="1">
      <c r="A19" s="170"/>
      <c r="B19" s="170"/>
      <c r="C19" s="170"/>
      <c r="D19" s="170"/>
      <c r="E19" s="201"/>
      <c r="F19" s="201"/>
      <c r="G19" s="201"/>
      <c r="H19" s="201"/>
      <c r="I19" s="201"/>
      <c r="J19" s="201"/>
      <c r="K19" s="201"/>
      <c r="L19" s="201"/>
      <c r="M19" s="201"/>
      <c r="N19" s="201"/>
      <c r="O19" s="201"/>
      <c r="P19" s="196"/>
      <c r="Q19" s="196"/>
      <c r="R19" s="196"/>
      <c r="S19" s="171"/>
      <c r="T19" s="171"/>
      <c r="U19" s="196"/>
      <c r="V19" s="196"/>
      <c r="W19" s="196"/>
      <c r="X19" s="196"/>
      <c r="Y19" s="196"/>
      <c r="Z19" s="194" t="str">
        <f>IF(P19="","",P19*U19)</f>
        <v/>
      </c>
      <c r="AA19" s="194"/>
      <c r="AB19" s="194"/>
      <c r="AC19" s="194"/>
      <c r="AD19" s="194"/>
      <c r="AE19" s="171"/>
      <c r="AF19" s="171"/>
      <c r="AG19" s="151"/>
      <c r="AH19" s="151"/>
      <c r="AI19" s="151"/>
      <c r="AJ19" s="151"/>
      <c r="AK19" s="151"/>
      <c r="AL19" s="151"/>
      <c r="AM19" s="151"/>
    </row>
    <row r="20" spans="1:39" ht="21.75" customHeight="1">
      <c r="A20" s="170"/>
      <c r="B20" s="170"/>
      <c r="C20" s="170"/>
      <c r="D20" s="170"/>
      <c r="E20" s="201"/>
      <c r="F20" s="201"/>
      <c r="G20" s="201"/>
      <c r="H20" s="201"/>
      <c r="I20" s="201"/>
      <c r="J20" s="201"/>
      <c r="K20" s="201"/>
      <c r="L20" s="201"/>
      <c r="M20" s="201"/>
      <c r="N20" s="201"/>
      <c r="O20" s="201"/>
      <c r="P20" s="196"/>
      <c r="Q20" s="196"/>
      <c r="R20" s="196"/>
      <c r="S20" s="171"/>
      <c r="T20" s="171"/>
      <c r="U20" s="196"/>
      <c r="V20" s="196"/>
      <c r="W20" s="196"/>
      <c r="X20" s="196"/>
      <c r="Y20" s="196"/>
      <c r="Z20" s="194" t="str">
        <f t="shared" ref="Z20:Z28" si="1">IF(P20="","",P20*U20)</f>
        <v/>
      </c>
      <c r="AA20" s="194"/>
      <c r="AB20" s="194"/>
      <c r="AC20" s="194"/>
      <c r="AD20" s="194"/>
      <c r="AE20" s="171"/>
      <c r="AF20" s="171"/>
      <c r="AG20" s="151"/>
      <c r="AH20" s="151"/>
      <c r="AI20" s="151"/>
      <c r="AJ20" s="151"/>
      <c r="AK20" s="151"/>
      <c r="AL20" s="151"/>
      <c r="AM20" s="151"/>
    </row>
    <row r="21" spans="1:39" ht="21.75" customHeight="1">
      <c r="A21" s="170"/>
      <c r="B21" s="170"/>
      <c r="C21" s="170"/>
      <c r="D21" s="170"/>
      <c r="E21" s="201"/>
      <c r="F21" s="201"/>
      <c r="G21" s="201"/>
      <c r="H21" s="201"/>
      <c r="I21" s="201"/>
      <c r="J21" s="201"/>
      <c r="K21" s="201"/>
      <c r="L21" s="201"/>
      <c r="M21" s="201"/>
      <c r="N21" s="201"/>
      <c r="O21" s="201"/>
      <c r="P21" s="196"/>
      <c r="Q21" s="196"/>
      <c r="R21" s="196"/>
      <c r="S21" s="171"/>
      <c r="T21" s="171"/>
      <c r="U21" s="196"/>
      <c r="V21" s="196"/>
      <c r="W21" s="196"/>
      <c r="X21" s="196"/>
      <c r="Y21" s="196"/>
      <c r="Z21" s="194" t="str">
        <f t="shared" si="1"/>
        <v/>
      </c>
      <c r="AA21" s="194"/>
      <c r="AB21" s="194"/>
      <c r="AC21" s="194"/>
      <c r="AD21" s="194"/>
      <c r="AE21" s="171"/>
      <c r="AF21" s="171"/>
      <c r="AG21" s="151"/>
      <c r="AH21" s="151"/>
      <c r="AI21" s="151"/>
      <c r="AJ21" s="151"/>
      <c r="AK21" s="151"/>
      <c r="AL21" s="151"/>
      <c r="AM21" s="151"/>
    </row>
    <row r="22" spans="1:39" ht="21.75" customHeight="1">
      <c r="A22" s="170"/>
      <c r="B22" s="170"/>
      <c r="C22" s="170"/>
      <c r="D22" s="170"/>
      <c r="E22" s="201"/>
      <c r="F22" s="201"/>
      <c r="G22" s="201"/>
      <c r="H22" s="201"/>
      <c r="I22" s="201"/>
      <c r="J22" s="201"/>
      <c r="K22" s="201"/>
      <c r="L22" s="201"/>
      <c r="M22" s="201"/>
      <c r="N22" s="201"/>
      <c r="O22" s="201"/>
      <c r="P22" s="196"/>
      <c r="Q22" s="196"/>
      <c r="R22" s="196"/>
      <c r="S22" s="171"/>
      <c r="T22" s="171"/>
      <c r="U22" s="196"/>
      <c r="V22" s="196"/>
      <c r="W22" s="196"/>
      <c r="X22" s="196"/>
      <c r="Y22" s="196"/>
      <c r="Z22" s="194" t="str">
        <f t="shared" si="1"/>
        <v/>
      </c>
      <c r="AA22" s="194"/>
      <c r="AB22" s="194"/>
      <c r="AC22" s="194"/>
      <c r="AD22" s="194"/>
      <c r="AE22" s="171"/>
      <c r="AF22" s="171"/>
      <c r="AG22" s="151"/>
      <c r="AH22" s="151"/>
      <c r="AI22" s="151"/>
      <c r="AJ22" s="151"/>
      <c r="AK22" s="151"/>
      <c r="AL22" s="151"/>
      <c r="AM22" s="151"/>
    </row>
    <row r="23" spans="1:39" ht="21.75" customHeight="1">
      <c r="A23" s="170"/>
      <c r="B23" s="170"/>
      <c r="C23" s="170"/>
      <c r="D23" s="170"/>
      <c r="E23" s="201"/>
      <c r="F23" s="201"/>
      <c r="G23" s="201"/>
      <c r="H23" s="201"/>
      <c r="I23" s="201"/>
      <c r="J23" s="201"/>
      <c r="K23" s="201"/>
      <c r="L23" s="201"/>
      <c r="M23" s="201"/>
      <c r="N23" s="201"/>
      <c r="O23" s="201"/>
      <c r="P23" s="196"/>
      <c r="Q23" s="196"/>
      <c r="R23" s="196"/>
      <c r="S23" s="171"/>
      <c r="T23" s="171"/>
      <c r="U23" s="196"/>
      <c r="V23" s="196"/>
      <c r="W23" s="196"/>
      <c r="X23" s="196"/>
      <c r="Y23" s="196"/>
      <c r="Z23" s="194" t="str">
        <f t="shared" si="1"/>
        <v/>
      </c>
      <c r="AA23" s="194"/>
      <c r="AB23" s="194"/>
      <c r="AC23" s="194"/>
      <c r="AD23" s="194"/>
      <c r="AE23" s="171"/>
      <c r="AF23" s="171"/>
      <c r="AG23" s="151"/>
      <c r="AH23" s="151"/>
      <c r="AI23" s="151"/>
      <c r="AJ23" s="151"/>
      <c r="AK23" s="151"/>
      <c r="AL23" s="151"/>
      <c r="AM23" s="151"/>
    </row>
    <row r="24" spans="1:39" ht="21.75" customHeight="1">
      <c r="A24" s="170"/>
      <c r="B24" s="170"/>
      <c r="C24" s="170"/>
      <c r="D24" s="170"/>
      <c r="E24" s="201"/>
      <c r="F24" s="201"/>
      <c r="G24" s="201"/>
      <c r="H24" s="201"/>
      <c r="I24" s="201"/>
      <c r="J24" s="201"/>
      <c r="K24" s="201"/>
      <c r="L24" s="201"/>
      <c r="M24" s="201"/>
      <c r="N24" s="201"/>
      <c r="O24" s="201"/>
      <c r="P24" s="196"/>
      <c r="Q24" s="196"/>
      <c r="R24" s="196"/>
      <c r="S24" s="171"/>
      <c r="T24" s="171"/>
      <c r="U24" s="196"/>
      <c r="V24" s="196"/>
      <c r="W24" s="196"/>
      <c r="X24" s="196"/>
      <c r="Y24" s="196"/>
      <c r="Z24" s="194" t="str">
        <f t="shared" si="1"/>
        <v/>
      </c>
      <c r="AA24" s="194"/>
      <c r="AB24" s="194"/>
      <c r="AC24" s="194"/>
      <c r="AD24" s="194"/>
      <c r="AE24" s="171"/>
      <c r="AF24" s="171"/>
      <c r="AG24" s="151"/>
      <c r="AH24" s="151"/>
      <c r="AI24" s="151"/>
      <c r="AJ24" s="151"/>
      <c r="AK24" s="151"/>
      <c r="AL24" s="151"/>
      <c r="AM24" s="151"/>
    </row>
    <row r="25" spans="1:39" ht="21.75" customHeight="1">
      <c r="A25" s="170"/>
      <c r="B25" s="170"/>
      <c r="C25" s="170"/>
      <c r="D25" s="170"/>
      <c r="E25" s="201"/>
      <c r="F25" s="201"/>
      <c r="G25" s="201"/>
      <c r="H25" s="201"/>
      <c r="I25" s="201"/>
      <c r="J25" s="201"/>
      <c r="K25" s="201"/>
      <c r="L25" s="201"/>
      <c r="M25" s="201"/>
      <c r="N25" s="201"/>
      <c r="O25" s="201"/>
      <c r="P25" s="196"/>
      <c r="Q25" s="196"/>
      <c r="R25" s="196"/>
      <c r="S25" s="171"/>
      <c r="T25" s="171"/>
      <c r="U25" s="196"/>
      <c r="V25" s="196"/>
      <c r="W25" s="196"/>
      <c r="X25" s="196"/>
      <c r="Y25" s="196"/>
      <c r="Z25" s="194" t="str">
        <f t="shared" si="1"/>
        <v/>
      </c>
      <c r="AA25" s="194"/>
      <c r="AB25" s="194"/>
      <c r="AC25" s="194"/>
      <c r="AD25" s="194"/>
      <c r="AE25" s="171"/>
      <c r="AF25" s="171"/>
      <c r="AG25" s="151"/>
      <c r="AH25" s="151"/>
      <c r="AI25" s="151"/>
      <c r="AJ25" s="151"/>
      <c r="AK25" s="151"/>
      <c r="AL25" s="151"/>
      <c r="AM25" s="151"/>
    </row>
    <row r="26" spans="1:39" ht="21.75" customHeight="1">
      <c r="A26" s="170"/>
      <c r="B26" s="170"/>
      <c r="C26" s="170"/>
      <c r="D26" s="170"/>
      <c r="E26" s="201"/>
      <c r="F26" s="201"/>
      <c r="G26" s="201"/>
      <c r="H26" s="201"/>
      <c r="I26" s="201"/>
      <c r="J26" s="201"/>
      <c r="K26" s="201"/>
      <c r="L26" s="201"/>
      <c r="M26" s="201"/>
      <c r="N26" s="201"/>
      <c r="O26" s="201"/>
      <c r="P26" s="196"/>
      <c r="Q26" s="196"/>
      <c r="R26" s="196"/>
      <c r="S26" s="171"/>
      <c r="T26" s="171"/>
      <c r="U26" s="196"/>
      <c r="V26" s="196"/>
      <c r="W26" s="196"/>
      <c r="X26" s="196"/>
      <c r="Y26" s="196"/>
      <c r="Z26" s="194" t="str">
        <f t="shared" si="1"/>
        <v/>
      </c>
      <c r="AA26" s="194"/>
      <c r="AB26" s="194"/>
      <c r="AC26" s="194"/>
      <c r="AD26" s="194"/>
      <c r="AE26" s="171"/>
      <c r="AF26" s="171"/>
      <c r="AG26" s="151"/>
      <c r="AH26" s="151"/>
      <c r="AI26" s="151"/>
      <c r="AJ26" s="151"/>
      <c r="AK26" s="151"/>
      <c r="AL26" s="151"/>
      <c r="AM26" s="151"/>
    </row>
    <row r="27" spans="1:39" ht="21.75" customHeight="1">
      <c r="A27" s="170"/>
      <c r="B27" s="170"/>
      <c r="C27" s="170"/>
      <c r="D27" s="170"/>
      <c r="E27" s="201"/>
      <c r="F27" s="201"/>
      <c r="G27" s="201"/>
      <c r="H27" s="201"/>
      <c r="I27" s="201"/>
      <c r="J27" s="201"/>
      <c r="K27" s="201"/>
      <c r="L27" s="201"/>
      <c r="M27" s="201"/>
      <c r="N27" s="201"/>
      <c r="O27" s="201"/>
      <c r="P27" s="196"/>
      <c r="Q27" s="196"/>
      <c r="R27" s="196"/>
      <c r="S27" s="171"/>
      <c r="T27" s="171"/>
      <c r="U27" s="196"/>
      <c r="V27" s="196"/>
      <c r="W27" s="196"/>
      <c r="X27" s="196"/>
      <c r="Y27" s="196"/>
      <c r="Z27" s="194" t="str">
        <f t="shared" si="1"/>
        <v/>
      </c>
      <c r="AA27" s="194"/>
      <c r="AB27" s="194"/>
      <c r="AC27" s="194"/>
      <c r="AD27" s="194"/>
      <c r="AE27" s="171"/>
      <c r="AF27" s="171"/>
      <c r="AG27" s="151"/>
      <c r="AH27" s="151"/>
      <c r="AI27" s="151"/>
      <c r="AJ27" s="151"/>
      <c r="AK27" s="151"/>
      <c r="AL27" s="151"/>
      <c r="AM27" s="151"/>
    </row>
    <row r="28" spans="1:39" ht="21.75" customHeight="1">
      <c r="A28" s="170"/>
      <c r="B28" s="170"/>
      <c r="C28" s="170"/>
      <c r="D28" s="170"/>
      <c r="E28" s="201"/>
      <c r="F28" s="201"/>
      <c r="G28" s="201"/>
      <c r="H28" s="201"/>
      <c r="I28" s="201"/>
      <c r="J28" s="201"/>
      <c r="K28" s="201"/>
      <c r="L28" s="201"/>
      <c r="M28" s="201"/>
      <c r="N28" s="201"/>
      <c r="O28" s="201"/>
      <c r="P28" s="196"/>
      <c r="Q28" s="196"/>
      <c r="R28" s="196"/>
      <c r="S28" s="171"/>
      <c r="T28" s="171"/>
      <c r="U28" s="196"/>
      <c r="V28" s="196"/>
      <c r="W28" s="196"/>
      <c r="X28" s="196"/>
      <c r="Y28" s="196"/>
      <c r="Z28" s="194" t="str">
        <f t="shared" si="1"/>
        <v/>
      </c>
      <c r="AA28" s="194"/>
      <c r="AB28" s="194"/>
      <c r="AC28" s="194"/>
      <c r="AD28" s="194"/>
      <c r="AE28" s="171"/>
      <c r="AF28" s="171"/>
      <c r="AG28" s="151"/>
      <c r="AH28" s="151"/>
      <c r="AI28" s="151"/>
      <c r="AJ28" s="151"/>
      <c r="AK28" s="151"/>
      <c r="AL28" s="151"/>
      <c r="AM28" s="151"/>
    </row>
    <row r="29" spans="1:39" ht="21.75" customHeight="1">
      <c r="A29" s="170"/>
      <c r="B29" s="170"/>
      <c r="C29" s="170"/>
      <c r="D29" s="170"/>
      <c r="E29" s="201"/>
      <c r="F29" s="201"/>
      <c r="G29" s="201"/>
      <c r="H29" s="201"/>
      <c r="I29" s="201"/>
      <c r="J29" s="201"/>
      <c r="K29" s="201"/>
      <c r="L29" s="201"/>
      <c r="M29" s="201"/>
      <c r="N29" s="201"/>
      <c r="O29" s="201"/>
      <c r="P29" s="196"/>
      <c r="Q29" s="196"/>
      <c r="R29" s="196"/>
      <c r="S29" s="171"/>
      <c r="T29" s="171"/>
      <c r="U29" s="196"/>
      <c r="V29" s="196"/>
      <c r="W29" s="196"/>
      <c r="X29" s="196"/>
      <c r="Y29" s="196"/>
      <c r="Z29" s="194" t="str">
        <f>IF(P29="","",P29*U29)</f>
        <v/>
      </c>
      <c r="AA29" s="194"/>
      <c r="AB29" s="194"/>
      <c r="AC29" s="194"/>
      <c r="AD29" s="194"/>
      <c r="AE29" s="171"/>
      <c r="AF29" s="171"/>
      <c r="AG29" s="151"/>
      <c r="AH29" s="151"/>
      <c r="AI29" s="151"/>
      <c r="AJ29" s="151"/>
      <c r="AK29" s="151"/>
      <c r="AL29" s="151"/>
      <c r="AM29" s="151"/>
    </row>
    <row r="30" spans="1:39" ht="21.75" customHeight="1">
      <c r="A30" s="170"/>
      <c r="B30" s="170"/>
      <c r="C30" s="170"/>
      <c r="D30" s="170"/>
      <c r="E30" s="201"/>
      <c r="F30" s="201"/>
      <c r="G30" s="201"/>
      <c r="H30" s="201"/>
      <c r="I30" s="201"/>
      <c r="J30" s="201"/>
      <c r="K30" s="201"/>
      <c r="L30" s="201"/>
      <c r="M30" s="201"/>
      <c r="N30" s="201"/>
      <c r="O30" s="201"/>
      <c r="P30" s="196"/>
      <c r="Q30" s="196"/>
      <c r="R30" s="196"/>
      <c r="S30" s="171"/>
      <c r="T30" s="171"/>
      <c r="U30" s="196"/>
      <c r="V30" s="196"/>
      <c r="W30" s="196"/>
      <c r="X30" s="196"/>
      <c r="Y30" s="196"/>
      <c r="Z30" s="194" t="str">
        <f>IF(P30="","",P30*U30)</f>
        <v/>
      </c>
      <c r="AA30" s="194"/>
      <c r="AB30" s="194"/>
      <c r="AC30" s="194"/>
      <c r="AD30" s="194"/>
      <c r="AE30" s="171"/>
      <c r="AF30" s="171"/>
      <c r="AG30" s="151"/>
      <c r="AH30" s="151"/>
      <c r="AI30" s="151"/>
      <c r="AJ30" s="151"/>
      <c r="AK30" s="151"/>
      <c r="AL30" s="151"/>
      <c r="AM30" s="151"/>
    </row>
    <row r="31" spans="1:39" ht="21.75" customHeight="1">
      <c r="A31" s="170"/>
      <c r="B31" s="170"/>
      <c r="C31" s="170"/>
      <c r="D31" s="170"/>
      <c r="E31" s="201"/>
      <c r="F31" s="201"/>
      <c r="G31" s="201"/>
      <c r="H31" s="201"/>
      <c r="I31" s="201"/>
      <c r="J31" s="201"/>
      <c r="K31" s="201"/>
      <c r="L31" s="201"/>
      <c r="M31" s="201"/>
      <c r="N31" s="201"/>
      <c r="O31" s="201"/>
      <c r="P31" s="196"/>
      <c r="Q31" s="196"/>
      <c r="R31" s="196"/>
      <c r="S31" s="171"/>
      <c r="T31" s="171"/>
      <c r="U31" s="196"/>
      <c r="V31" s="196"/>
      <c r="W31" s="196"/>
      <c r="X31" s="196"/>
      <c r="Y31" s="196"/>
      <c r="Z31" s="194" t="str">
        <f t="shared" ref="Z31:Z38" si="2">IF(P31="","",P31*U31)</f>
        <v/>
      </c>
      <c r="AA31" s="194"/>
      <c r="AB31" s="194"/>
      <c r="AC31" s="194"/>
      <c r="AD31" s="194"/>
      <c r="AE31" s="171"/>
      <c r="AF31" s="171"/>
      <c r="AG31" s="151"/>
      <c r="AH31" s="151"/>
      <c r="AI31" s="151"/>
      <c r="AJ31" s="151"/>
      <c r="AK31" s="151"/>
      <c r="AL31" s="151"/>
      <c r="AM31" s="151"/>
    </row>
    <row r="32" spans="1:39" ht="21.75" customHeight="1">
      <c r="A32" s="170"/>
      <c r="B32" s="170"/>
      <c r="C32" s="170"/>
      <c r="D32" s="170"/>
      <c r="E32" s="201"/>
      <c r="F32" s="201"/>
      <c r="G32" s="201"/>
      <c r="H32" s="201"/>
      <c r="I32" s="201"/>
      <c r="J32" s="201"/>
      <c r="K32" s="201"/>
      <c r="L32" s="201"/>
      <c r="M32" s="201"/>
      <c r="N32" s="201"/>
      <c r="O32" s="201"/>
      <c r="P32" s="196"/>
      <c r="Q32" s="196"/>
      <c r="R32" s="196"/>
      <c r="S32" s="171"/>
      <c r="T32" s="171"/>
      <c r="U32" s="196"/>
      <c r="V32" s="196"/>
      <c r="W32" s="196"/>
      <c r="X32" s="196"/>
      <c r="Y32" s="196"/>
      <c r="Z32" s="194" t="str">
        <f t="shared" si="2"/>
        <v/>
      </c>
      <c r="AA32" s="194"/>
      <c r="AB32" s="194"/>
      <c r="AC32" s="194"/>
      <c r="AD32" s="194"/>
      <c r="AE32" s="171"/>
      <c r="AF32" s="171"/>
      <c r="AG32" s="151"/>
      <c r="AH32" s="151"/>
      <c r="AI32" s="151"/>
      <c r="AJ32" s="151"/>
      <c r="AK32" s="151"/>
      <c r="AL32" s="151"/>
      <c r="AM32" s="151"/>
    </row>
    <row r="33" spans="1:42" ht="21.75" customHeight="1">
      <c r="A33" s="170"/>
      <c r="B33" s="170"/>
      <c r="C33" s="170"/>
      <c r="D33" s="170"/>
      <c r="E33" s="201"/>
      <c r="F33" s="201"/>
      <c r="G33" s="201"/>
      <c r="H33" s="201"/>
      <c r="I33" s="201"/>
      <c r="J33" s="201"/>
      <c r="K33" s="201"/>
      <c r="L33" s="201"/>
      <c r="M33" s="201"/>
      <c r="N33" s="201"/>
      <c r="O33" s="201"/>
      <c r="P33" s="196"/>
      <c r="Q33" s="196"/>
      <c r="R33" s="196"/>
      <c r="S33" s="171"/>
      <c r="T33" s="171"/>
      <c r="U33" s="196"/>
      <c r="V33" s="196"/>
      <c r="W33" s="196"/>
      <c r="X33" s="196"/>
      <c r="Y33" s="196"/>
      <c r="Z33" s="194" t="str">
        <f t="shared" si="2"/>
        <v/>
      </c>
      <c r="AA33" s="194"/>
      <c r="AB33" s="194"/>
      <c r="AC33" s="194"/>
      <c r="AD33" s="194"/>
      <c r="AE33" s="171"/>
      <c r="AF33" s="171"/>
      <c r="AG33" s="151"/>
      <c r="AH33" s="151"/>
      <c r="AI33" s="151"/>
      <c r="AJ33" s="151"/>
      <c r="AK33" s="151"/>
      <c r="AL33" s="151"/>
      <c r="AM33" s="151"/>
    </row>
    <row r="34" spans="1:42" ht="21.75" customHeight="1">
      <c r="A34" s="170"/>
      <c r="B34" s="170"/>
      <c r="C34" s="170"/>
      <c r="D34" s="170"/>
      <c r="E34" s="201"/>
      <c r="F34" s="201"/>
      <c r="G34" s="201"/>
      <c r="H34" s="201"/>
      <c r="I34" s="201"/>
      <c r="J34" s="201"/>
      <c r="K34" s="201"/>
      <c r="L34" s="201"/>
      <c r="M34" s="201"/>
      <c r="N34" s="201"/>
      <c r="O34" s="201"/>
      <c r="P34" s="196"/>
      <c r="Q34" s="196"/>
      <c r="R34" s="196"/>
      <c r="S34" s="171"/>
      <c r="T34" s="171"/>
      <c r="U34" s="196"/>
      <c r="V34" s="196"/>
      <c r="W34" s="196"/>
      <c r="X34" s="196"/>
      <c r="Y34" s="196"/>
      <c r="Z34" s="194" t="str">
        <f t="shared" si="2"/>
        <v/>
      </c>
      <c r="AA34" s="194"/>
      <c r="AB34" s="194"/>
      <c r="AC34" s="194"/>
      <c r="AD34" s="194"/>
      <c r="AE34" s="171"/>
      <c r="AF34" s="171"/>
      <c r="AG34" s="151"/>
      <c r="AH34" s="151"/>
      <c r="AI34" s="151"/>
      <c r="AJ34" s="151"/>
      <c r="AK34" s="151"/>
      <c r="AL34" s="151"/>
      <c r="AM34" s="151"/>
    </row>
    <row r="35" spans="1:42" ht="21.75" customHeight="1">
      <c r="A35" s="170"/>
      <c r="B35" s="170"/>
      <c r="C35" s="170"/>
      <c r="D35" s="170"/>
      <c r="E35" s="201"/>
      <c r="F35" s="201"/>
      <c r="G35" s="201"/>
      <c r="H35" s="201"/>
      <c r="I35" s="201"/>
      <c r="J35" s="201"/>
      <c r="K35" s="201"/>
      <c r="L35" s="201"/>
      <c r="M35" s="201"/>
      <c r="N35" s="201"/>
      <c r="O35" s="201"/>
      <c r="P35" s="196"/>
      <c r="Q35" s="196"/>
      <c r="R35" s="196"/>
      <c r="S35" s="171"/>
      <c r="T35" s="171"/>
      <c r="U35" s="196"/>
      <c r="V35" s="196"/>
      <c r="W35" s="196"/>
      <c r="X35" s="196"/>
      <c r="Y35" s="196"/>
      <c r="Z35" s="194" t="str">
        <f t="shared" si="2"/>
        <v/>
      </c>
      <c r="AA35" s="194"/>
      <c r="AB35" s="194"/>
      <c r="AC35" s="194"/>
      <c r="AD35" s="194"/>
      <c r="AE35" s="171"/>
      <c r="AF35" s="171"/>
      <c r="AG35" s="151"/>
      <c r="AH35" s="151"/>
      <c r="AI35" s="151"/>
      <c r="AJ35" s="151"/>
      <c r="AK35" s="151"/>
      <c r="AL35" s="151"/>
      <c r="AM35" s="151"/>
    </row>
    <row r="36" spans="1:42" ht="21.75" customHeight="1">
      <c r="A36" s="170"/>
      <c r="B36" s="170"/>
      <c r="C36" s="170"/>
      <c r="D36" s="170"/>
      <c r="E36" s="201"/>
      <c r="F36" s="201"/>
      <c r="G36" s="201"/>
      <c r="H36" s="201"/>
      <c r="I36" s="201"/>
      <c r="J36" s="201"/>
      <c r="K36" s="201"/>
      <c r="L36" s="201"/>
      <c r="M36" s="201"/>
      <c r="N36" s="201"/>
      <c r="O36" s="201"/>
      <c r="P36" s="196"/>
      <c r="Q36" s="196"/>
      <c r="R36" s="196"/>
      <c r="S36" s="171"/>
      <c r="T36" s="171"/>
      <c r="U36" s="196"/>
      <c r="V36" s="196"/>
      <c r="W36" s="196"/>
      <c r="X36" s="196"/>
      <c r="Y36" s="196"/>
      <c r="Z36" s="194" t="str">
        <f t="shared" si="2"/>
        <v/>
      </c>
      <c r="AA36" s="194"/>
      <c r="AB36" s="194"/>
      <c r="AC36" s="194"/>
      <c r="AD36" s="194"/>
      <c r="AE36" s="171"/>
      <c r="AF36" s="171"/>
      <c r="AG36" s="151"/>
      <c r="AH36" s="151"/>
      <c r="AI36" s="151"/>
      <c r="AJ36" s="151"/>
      <c r="AK36" s="151"/>
      <c r="AL36" s="151"/>
      <c r="AM36" s="151"/>
    </row>
    <row r="37" spans="1:42" ht="21.75" customHeight="1">
      <c r="A37" s="170"/>
      <c r="B37" s="170"/>
      <c r="C37" s="170"/>
      <c r="D37" s="170"/>
      <c r="E37" s="201"/>
      <c r="F37" s="201"/>
      <c r="G37" s="201"/>
      <c r="H37" s="201"/>
      <c r="I37" s="201"/>
      <c r="J37" s="201"/>
      <c r="K37" s="201"/>
      <c r="L37" s="201"/>
      <c r="M37" s="201"/>
      <c r="N37" s="201"/>
      <c r="O37" s="201"/>
      <c r="P37" s="196"/>
      <c r="Q37" s="196"/>
      <c r="R37" s="196"/>
      <c r="S37" s="171"/>
      <c r="T37" s="171"/>
      <c r="U37" s="196"/>
      <c r="V37" s="196"/>
      <c r="W37" s="196"/>
      <c r="X37" s="196"/>
      <c r="Y37" s="196"/>
      <c r="Z37" s="194" t="str">
        <f t="shared" si="2"/>
        <v/>
      </c>
      <c r="AA37" s="194"/>
      <c r="AB37" s="194"/>
      <c r="AC37" s="194"/>
      <c r="AD37" s="194"/>
      <c r="AE37" s="171"/>
      <c r="AF37" s="171"/>
      <c r="AG37" s="151"/>
      <c r="AH37" s="151"/>
      <c r="AI37" s="151"/>
      <c r="AJ37" s="151"/>
      <c r="AK37" s="151"/>
      <c r="AL37" s="151"/>
      <c r="AM37" s="151"/>
    </row>
    <row r="38" spans="1:42" ht="21.75" customHeight="1">
      <c r="A38" s="170"/>
      <c r="B38" s="170"/>
      <c r="C38" s="170"/>
      <c r="D38" s="170"/>
      <c r="E38" s="201"/>
      <c r="F38" s="201"/>
      <c r="G38" s="201"/>
      <c r="H38" s="201"/>
      <c r="I38" s="201"/>
      <c r="J38" s="201"/>
      <c r="K38" s="201"/>
      <c r="L38" s="201"/>
      <c r="M38" s="201"/>
      <c r="N38" s="201"/>
      <c r="O38" s="201"/>
      <c r="P38" s="196"/>
      <c r="Q38" s="196"/>
      <c r="R38" s="196"/>
      <c r="S38" s="171"/>
      <c r="T38" s="171"/>
      <c r="U38" s="196"/>
      <c r="V38" s="196"/>
      <c r="W38" s="196"/>
      <c r="X38" s="196"/>
      <c r="Y38" s="196"/>
      <c r="Z38" s="194" t="str">
        <f t="shared" si="2"/>
        <v/>
      </c>
      <c r="AA38" s="194"/>
      <c r="AB38" s="194"/>
      <c r="AC38" s="194"/>
      <c r="AD38" s="194"/>
      <c r="AE38" s="171"/>
      <c r="AF38" s="171"/>
      <c r="AG38" s="151"/>
      <c r="AH38" s="151"/>
      <c r="AI38" s="151"/>
      <c r="AJ38" s="151"/>
      <c r="AK38" s="151"/>
      <c r="AL38" s="151"/>
      <c r="AM38" s="151"/>
    </row>
    <row r="39" spans="1:42" ht="21.75" customHeight="1">
      <c r="A39" s="170"/>
      <c r="B39" s="170"/>
      <c r="C39" s="170"/>
      <c r="D39" s="170"/>
      <c r="E39" s="201"/>
      <c r="F39" s="201"/>
      <c r="G39" s="201"/>
      <c r="H39" s="201"/>
      <c r="I39" s="201"/>
      <c r="J39" s="201"/>
      <c r="K39" s="201"/>
      <c r="L39" s="201"/>
      <c r="M39" s="201"/>
      <c r="N39" s="201"/>
      <c r="O39" s="201"/>
      <c r="P39" s="196"/>
      <c r="Q39" s="196"/>
      <c r="R39" s="196"/>
      <c r="S39" s="171"/>
      <c r="T39" s="171"/>
      <c r="U39" s="196"/>
      <c r="V39" s="196"/>
      <c r="W39" s="196"/>
      <c r="X39" s="196"/>
      <c r="Y39" s="196"/>
      <c r="Z39" s="194" t="str">
        <f t="shared" ref="Z39:Z42" si="3">IF(P39="","",P39*U39)</f>
        <v/>
      </c>
      <c r="AA39" s="194"/>
      <c r="AB39" s="194"/>
      <c r="AC39" s="194"/>
      <c r="AD39" s="194"/>
      <c r="AE39" s="171"/>
      <c r="AF39" s="171"/>
      <c r="AG39" s="151"/>
      <c r="AH39" s="151"/>
      <c r="AI39" s="151"/>
      <c r="AJ39" s="151"/>
      <c r="AK39" s="151"/>
      <c r="AL39" s="151"/>
      <c r="AM39" s="151"/>
    </row>
    <row r="40" spans="1:42" ht="21.75" customHeight="1">
      <c r="A40" s="170"/>
      <c r="B40" s="170"/>
      <c r="C40" s="170"/>
      <c r="D40" s="170"/>
      <c r="E40" s="201"/>
      <c r="F40" s="201"/>
      <c r="G40" s="201"/>
      <c r="H40" s="201"/>
      <c r="I40" s="201"/>
      <c r="J40" s="201"/>
      <c r="K40" s="201"/>
      <c r="L40" s="201"/>
      <c r="M40" s="201"/>
      <c r="N40" s="201"/>
      <c r="O40" s="201"/>
      <c r="P40" s="196"/>
      <c r="Q40" s="196"/>
      <c r="R40" s="196"/>
      <c r="S40" s="171"/>
      <c r="T40" s="171"/>
      <c r="U40" s="196"/>
      <c r="V40" s="196"/>
      <c r="W40" s="196"/>
      <c r="X40" s="196"/>
      <c r="Y40" s="196"/>
      <c r="Z40" s="194" t="str">
        <f t="shared" si="3"/>
        <v/>
      </c>
      <c r="AA40" s="194"/>
      <c r="AB40" s="194"/>
      <c r="AC40" s="194"/>
      <c r="AD40" s="194"/>
      <c r="AE40" s="171"/>
      <c r="AF40" s="171"/>
      <c r="AG40" s="151"/>
      <c r="AH40" s="151"/>
      <c r="AI40" s="151"/>
      <c r="AJ40" s="151"/>
      <c r="AK40" s="151"/>
      <c r="AL40" s="151"/>
      <c r="AM40" s="151"/>
      <c r="AP40" s="57"/>
    </row>
    <row r="41" spans="1:42" ht="21.75" customHeight="1">
      <c r="A41" s="170"/>
      <c r="B41" s="170"/>
      <c r="C41" s="170"/>
      <c r="D41" s="170"/>
      <c r="E41" s="201"/>
      <c r="F41" s="201"/>
      <c r="G41" s="201"/>
      <c r="H41" s="201"/>
      <c r="I41" s="201"/>
      <c r="J41" s="201"/>
      <c r="K41" s="201"/>
      <c r="L41" s="201"/>
      <c r="M41" s="201"/>
      <c r="N41" s="201"/>
      <c r="O41" s="201"/>
      <c r="P41" s="196"/>
      <c r="Q41" s="196"/>
      <c r="R41" s="196"/>
      <c r="S41" s="171"/>
      <c r="T41" s="171"/>
      <c r="U41" s="196"/>
      <c r="V41" s="196"/>
      <c r="W41" s="196"/>
      <c r="X41" s="196"/>
      <c r="Y41" s="196"/>
      <c r="Z41" s="194" t="str">
        <f t="shared" si="3"/>
        <v/>
      </c>
      <c r="AA41" s="194"/>
      <c r="AB41" s="194"/>
      <c r="AC41" s="194"/>
      <c r="AD41" s="194"/>
      <c r="AE41" s="171"/>
      <c r="AF41" s="171"/>
      <c r="AG41" s="151"/>
      <c r="AH41" s="151"/>
      <c r="AI41" s="151"/>
      <c r="AJ41" s="151"/>
      <c r="AK41" s="151"/>
      <c r="AL41" s="151"/>
      <c r="AM41" s="151"/>
      <c r="AP41" s="64" t="s">
        <v>43</v>
      </c>
    </row>
    <row r="42" spans="1:42" ht="21.75" customHeight="1">
      <c r="A42" s="170"/>
      <c r="B42" s="170"/>
      <c r="C42" s="170"/>
      <c r="D42" s="170"/>
      <c r="E42" s="201"/>
      <c r="F42" s="201"/>
      <c r="G42" s="201"/>
      <c r="H42" s="201"/>
      <c r="I42" s="201"/>
      <c r="J42" s="201"/>
      <c r="K42" s="201"/>
      <c r="L42" s="201"/>
      <c r="M42" s="201"/>
      <c r="N42" s="201"/>
      <c r="O42" s="201"/>
      <c r="P42" s="196"/>
      <c r="Q42" s="196"/>
      <c r="R42" s="196"/>
      <c r="S42" s="171"/>
      <c r="T42" s="171"/>
      <c r="U42" s="196"/>
      <c r="V42" s="196"/>
      <c r="W42" s="196"/>
      <c r="X42" s="196"/>
      <c r="Y42" s="196"/>
      <c r="Z42" s="194" t="str">
        <f t="shared" si="3"/>
        <v/>
      </c>
      <c r="AA42" s="194"/>
      <c r="AB42" s="194"/>
      <c r="AC42" s="194"/>
      <c r="AD42" s="194"/>
      <c r="AE42" s="171"/>
      <c r="AF42" s="171"/>
      <c r="AG42" s="151"/>
      <c r="AH42" s="151"/>
      <c r="AI42" s="151"/>
      <c r="AJ42" s="151"/>
      <c r="AK42" s="151"/>
      <c r="AL42" s="151"/>
      <c r="AM42" s="151"/>
      <c r="AP42" s="64" t="s">
        <v>47</v>
      </c>
    </row>
    <row r="43" spans="1:42" ht="21.75" customHeight="1">
      <c r="A43" s="231" t="s">
        <v>6</v>
      </c>
      <c r="B43" s="232"/>
      <c r="C43" s="232"/>
      <c r="D43" s="232"/>
      <c r="E43" s="232"/>
      <c r="F43" s="232"/>
      <c r="G43" s="232"/>
      <c r="H43" s="232"/>
      <c r="I43" s="232"/>
      <c r="J43" s="232"/>
      <c r="K43" s="232"/>
      <c r="L43" s="232"/>
      <c r="M43" s="232"/>
      <c r="N43" s="232"/>
      <c r="O43" s="232"/>
      <c r="P43" s="232"/>
      <c r="Q43" s="232"/>
      <c r="R43" s="232"/>
      <c r="S43" s="232"/>
      <c r="T43" s="232"/>
      <c r="U43" s="232"/>
      <c r="V43" s="232"/>
      <c r="W43" s="232"/>
      <c r="X43" s="232"/>
      <c r="Y43" s="233"/>
      <c r="Z43" s="204">
        <f>SUM(Z7:AD42)</f>
        <v>0</v>
      </c>
      <c r="AA43" s="205"/>
      <c r="AB43" s="205"/>
      <c r="AC43" s="205"/>
      <c r="AD43" s="206"/>
      <c r="AE43" s="208"/>
      <c r="AF43" s="229"/>
      <c r="AG43" s="229"/>
      <c r="AH43" s="229"/>
      <c r="AI43" s="229"/>
      <c r="AJ43" s="229"/>
      <c r="AK43" s="229"/>
      <c r="AL43" s="229"/>
      <c r="AM43" s="230"/>
    </row>
    <row r="44" spans="1:42">
      <c r="T44" s="33"/>
      <c r="U44" s="33"/>
      <c r="V44" s="33"/>
      <c r="W44" s="33"/>
      <c r="X44" s="33"/>
      <c r="Y44" s="33"/>
      <c r="Z44" s="33"/>
      <c r="AA44" s="33"/>
      <c r="AB44" s="33"/>
      <c r="AC44" s="33"/>
      <c r="AD44" s="34"/>
      <c r="AE44" s="2"/>
      <c r="AF44" s="2"/>
      <c r="AG44" s="2"/>
      <c r="AH44" s="2"/>
      <c r="AI44" s="2"/>
      <c r="AJ44" s="2"/>
      <c r="AK44" s="2"/>
      <c r="AL44" s="2"/>
      <c r="AM44" s="2"/>
    </row>
  </sheetData>
  <sheetProtection algorithmName="SHA-512" hashValue="iFgVb0yqf8vPyDK87m3xII0nLjbcAHbOkumfAi+dVdT4o2V9RpWOmXuv095DcE3zWKuAA+2GQaO7rLmHxwy3Nw==" saltValue="av17c/7w7AgXeRJFUckfwg==" spinCount="100000" sheet="1" objects="1" scenarios="1" formatCells="0"/>
  <mergeCells count="303">
    <mergeCell ref="AI1:AM1"/>
    <mergeCell ref="AI2:AM2"/>
    <mergeCell ref="Z6:AD6"/>
    <mergeCell ref="AE6:AF6"/>
    <mergeCell ref="AG6:AM6"/>
    <mergeCell ref="AI3:AM3"/>
    <mergeCell ref="A5:AM5"/>
    <mergeCell ref="Z7:AD7"/>
    <mergeCell ref="AE7:AF7"/>
    <mergeCell ref="E6:O6"/>
    <mergeCell ref="P6:R6"/>
    <mergeCell ref="S6:T6"/>
    <mergeCell ref="U6:Y6"/>
    <mergeCell ref="A6:D6"/>
    <mergeCell ref="A7:D7"/>
    <mergeCell ref="AG7:AM7"/>
    <mergeCell ref="E7:O7"/>
    <mergeCell ref="P7:R7"/>
    <mergeCell ref="S7:T7"/>
    <mergeCell ref="U7:Y7"/>
    <mergeCell ref="E28:O28"/>
    <mergeCell ref="P28:R28"/>
    <mergeCell ref="S28:T28"/>
    <mergeCell ref="U28:Y28"/>
    <mergeCell ref="Z28:AD28"/>
    <mergeCell ref="AE28:AF28"/>
    <mergeCell ref="AG28:AM28"/>
    <mergeCell ref="E18:O18"/>
    <mergeCell ref="P18:R18"/>
    <mergeCell ref="S18:T18"/>
    <mergeCell ref="E27:O27"/>
    <mergeCell ref="P27:R27"/>
    <mergeCell ref="S27:T27"/>
    <mergeCell ref="U18:Y18"/>
    <mergeCell ref="Z18:AD18"/>
    <mergeCell ref="AE18:AF18"/>
    <mergeCell ref="AG18:AM18"/>
    <mergeCell ref="E19:O19"/>
    <mergeCell ref="P19:R19"/>
    <mergeCell ref="S19:T19"/>
    <mergeCell ref="U19:Y19"/>
    <mergeCell ref="Z19:AD19"/>
    <mergeCell ref="AE19:AF19"/>
    <mergeCell ref="AG19:AM19"/>
    <mergeCell ref="AE29:AF29"/>
    <mergeCell ref="AG29:AM29"/>
    <mergeCell ref="E30:O30"/>
    <mergeCell ref="P30:R30"/>
    <mergeCell ref="S30:T30"/>
    <mergeCell ref="U30:Y30"/>
    <mergeCell ref="Z30:AD30"/>
    <mergeCell ref="AE30:AF30"/>
    <mergeCell ref="AG30:AM30"/>
    <mergeCell ref="E29:O29"/>
    <mergeCell ref="P29:R29"/>
    <mergeCell ref="S29:T29"/>
    <mergeCell ref="U29:Y29"/>
    <mergeCell ref="Z29:AD29"/>
    <mergeCell ref="AE31:AF31"/>
    <mergeCell ref="AG31:AM31"/>
    <mergeCell ref="E32:O32"/>
    <mergeCell ref="P32:R32"/>
    <mergeCell ref="S32:T32"/>
    <mergeCell ref="U32:Y32"/>
    <mergeCell ref="Z32:AD32"/>
    <mergeCell ref="AE32:AF32"/>
    <mergeCell ref="AG32:AM32"/>
    <mergeCell ref="E31:O31"/>
    <mergeCell ref="P31:R31"/>
    <mergeCell ref="S31:T31"/>
    <mergeCell ref="U31:Y31"/>
    <mergeCell ref="Z31:AD31"/>
    <mergeCell ref="AE33:AF33"/>
    <mergeCell ref="AG33:AM33"/>
    <mergeCell ref="E38:O38"/>
    <mergeCell ref="P38:R38"/>
    <mergeCell ref="S38:T38"/>
    <mergeCell ref="U38:Y38"/>
    <mergeCell ref="Z38:AD38"/>
    <mergeCell ref="AE38:AF38"/>
    <mergeCell ref="AG38:AM38"/>
    <mergeCell ref="E33:O33"/>
    <mergeCell ref="P33:R33"/>
    <mergeCell ref="S33:T33"/>
    <mergeCell ref="U33:Y33"/>
    <mergeCell ref="Z33:AD33"/>
    <mergeCell ref="E34:O34"/>
    <mergeCell ref="P34:R34"/>
    <mergeCell ref="S34:T34"/>
    <mergeCell ref="U34:Y34"/>
    <mergeCell ref="Z34:AD34"/>
    <mergeCell ref="AE34:AF34"/>
    <mergeCell ref="AG34:AM34"/>
    <mergeCell ref="AE35:AF35"/>
    <mergeCell ref="AG35:AM35"/>
    <mergeCell ref="E35:O35"/>
    <mergeCell ref="AE39:AF39"/>
    <mergeCell ref="AG39:AM39"/>
    <mergeCell ref="E40:O40"/>
    <mergeCell ref="P40:R40"/>
    <mergeCell ref="S40:T40"/>
    <mergeCell ref="U40:Y40"/>
    <mergeCell ref="Z40:AD40"/>
    <mergeCell ref="AE40:AF40"/>
    <mergeCell ref="AG40:AM40"/>
    <mergeCell ref="E39:O39"/>
    <mergeCell ref="P39:R39"/>
    <mergeCell ref="S39:T39"/>
    <mergeCell ref="U39:Y39"/>
    <mergeCell ref="Z39:AD39"/>
    <mergeCell ref="Z43:AD43"/>
    <mergeCell ref="AE43:AM43"/>
    <mergeCell ref="AE41:AF41"/>
    <mergeCell ref="AG41:AM41"/>
    <mergeCell ref="E42:O42"/>
    <mergeCell ref="P42:R42"/>
    <mergeCell ref="S42:T42"/>
    <mergeCell ref="U42:Y42"/>
    <mergeCell ref="Z42:AD42"/>
    <mergeCell ref="AE42:AF42"/>
    <mergeCell ref="AG42:AM42"/>
    <mergeCell ref="E41:O41"/>
    <mergeCell ref="P41:R41"/>
    <mergeCell ref="S41:T41"/>
    <mergeCell ref="U41:Y41"/>
    <mergeCell ref="Z41:AD41"/>
    <mergeCell ref="A43:Y43"/>
    <mergeCell ref="E20:O20"/>
    <mergeCell ref="P20:R20"/>
    <mergeCell ref="S20:T20"/>
    <mergeCell ref="U20:Y20"/>
    <mergeCell ref="Z20:AD20"/>
    <mergeCell ref="AE20:AF20"/>
    <mergeCell ref="AG20:AM20"/>
    <mergeCell ref="A25:D25"/>
    <mergeCell ref="AE21:AF21"/>
    <mergeCell ref="AG21:AM21"/>
    <mergeCell ref="E22:O22"/>
    <mergeCell ref="P22:R22"/>
    <mergeCell ref="S22:T22"/>
    <mergeCell ref="U22:Y22"/>
    <mergeCell ref="Z22:AD22"/>
    <mergeCell ref="AE22:AF22"/>
    <mergeCell ref="AG22:AM22"/>
    <mergeCell ref="E21:O21"/>
    <mergeCell ref="P21:R21"/>
    <mergeCell ref="S21:T21"/>
    <mergeCell ref="U21:Y21"/>
    <mergeCell ref="Z21:AD21"/>
    <mergeCell ref="AG23:AM23"/>
    <mergeCell ref="E24:O24"/>
    <mergeCell ref="P24:R24"/>
    <mergeCell ref="S24:T24"/>
    <mergeCell ref="U24:Y24"/>
    <mergeCell ref="Z24:AD24"/>
    <mergeCell ref="AE24:AF24"/>
    <mergeCell ref="AG24:AM24"/>
    <mergeCell ref="E23:O23"/>
    <mergeCell ref="P23:R23"/>
    <mergeCell ref="S23:T23"/>
    <mergeCell ref="U23:Y23"/>
    <mergeCell ref="Z23:AD23"/>
    <mergeCell ref="U27:Y27"/>
    <mergeCell ref="Z27:AD27"/>
    <mergeCell ref="AE27:AF27"/>
    <mergeCell ref="AG27:AM27"/>
    <mergeCell ref="E8:O8"/>
    <mergeCell ref="P8:R8"/>
    <mergeCell ref="S8:T8"/>
    <mergeCell ref="U8:Y8"/>
    <mergeCell ref="Z8:AD8"/>
    <mergeCell ref="AE25:AF25"/>
    <mergeCell ref="AG25:AM25"/>
    <mergeCell ref="E26:O26"/>
    <mergeCell ref="P26:R26"/>
    <mergeCell ref="S26:T26"/>
    <mergeCell ref="U26:Y26"/>
    <mergeCell ref="Z26:AD26"/>
    <mergeCell ref="AE26:AF26"/>
    <mergeCell ref="AG26:AM26"/>
    <mergeCell ref="E25:O25"/>
    <mergeCell ref="P25:R25"/>
    <mergeCell ref="S25:T25"/>
    <mergeCell ref="U25:Y25"/>
    <mergeCell ref="Z25:AD25"/>
    <mergeCell ref="AE23:AF23"/>
    <mergeCell ref="A10:D10"/>
    <mergeCell ref="A11:D11"/>
    <mergeCell ref="AE8:AF8"/>
    <mergeCell ref="AG8:AM8"/>
    <mergeCell ref="E9:O9"/>
    <mergeCell ref="P9:R9"/>
    <mergeCell ref="S9:T9"/>
    <mergeCell ref="U9:Y9"/>
    <mergeCell ref="Z9:AD9"/>
    <mergeCell ref="AE9:AF9"/>
    <mergeCell ref="AG9:AM9"/>
    <mergeCell ref="A8:D8"/>
    <mergeCell ref="A9:D9"/>
    <mergeCell ref="AE10:AF10"/>
    <mergeCell ref="AG10:AM10"/>
    <mergeCell ref="E11:O11"/>
    <mergeCell ref="P11:R11"/>
    <mergeCell ref="S11:T11"/>
    <mergeCell ref="U11:Y11"/>
    <mergeCell ref="Z11:AD11"/>
    <mergeCell ref="AE11:AF11"/>
    <mergeCell ref="AG11:AM11"/>
    <mergeCell ref="E10:O10"/>
    <mergeCell ref="P10:R10"/>
    <mergeCell ref="S10:T10"/>
    <mergeCell ref="U10:Y10"/>
    <mergeCell ref="Z10:AD10"/>
    <mergeCell ref="A14:D14"/>
    <mergeCell ref="A15:D15"/>
    <mergeCell ref="AE12:AF12"/>
    <mergeCell ref="AG12:AM12"/>
    <mergeCell ref="E13:O13"/>
    <mergeCell ref="P13:R13"/>
    <mergeCell ref="S13:T13"/>
    <mergeCell ref="U13:Y13"/>
    <mergeCell ref="Z13:AD13"/>
    <mergeCell ref="AE13:AF13"/>
    <mergeCell ref="AG13:AM13"/>
    <mergeCell ref="E12:O12"/>
    <mergeCell ref="P12:R12"/>
    <mergeCell ref="S12:T12"/>
    <mergeCell ref="U12:Y12"/>
    <mergeCell ref="Z12:AD12"/>
    <mergeCell ref="A12:D12"/>
    <mergeCell ref="A13:D13"/>
    <mergeCell ref="AE14:AF14"/>
    <mergeCell ref="AG14:AM14"/>
    <mergeCell ref="E15:O15"/>
    <mergeCell ref="P15:R15"/>
    <mergeCell ref="S15:T15"/>
    <mergeCell ref="U15:Y15"/>
    <mergeCell ref="Z15:AD15"/>
    <mergeCell ref="AE15:AF15"/>
    <mergeCell ref="AG15:AM15"/>
    <mergeCell ref="E14:O14"/>
    <mergeCell ref="P14:R14"/>
    <mergeCell ref="S14:T14"/>
    <mergeCell ref="U14:Y14"/>
    <mergeCell ref="Z14:AD14"/>
    <mergeCell ref="AE16:AF16"/>
    <mergeCell ref="AG16:AM16"/>
    <mergeCell ref="E17:O17"/>
    <mergeCell ref="P17:R17"/>
    <mergeCell ref="S17:T17"/>
    <mergeCell ref="U17:Y17"/>
    <mergeCell ref="Z17:AD17"/>
    <mergeCell ref="AE17:AF17"/>
    <mergeCell ref="AG17:AM17"/>
    <mergeCell ref="E16:O16"/>
    <mergeCell ref="P16:R16"/>
    <mergeCell ref="S16:T16"/>
    <mergeCell ref="U16:Y16"/>
    <mergeCell ref="Z16:AD16"/>
    <mergeCell ref="P35:R35"/>
    <mergeCell ref="S35:T35"/>
    <mergeCell ref="U35:Y35"/>
    <mergeCell ref="Z35:AD35"/>
    <mergeCell ref="AE37:AF37"/>
    <mergeCell ref="AG37:AM37"/>
    <mergeCell ref="E37:O37"/>
    <mergeCell ref="P37:R37"/>
    <mergeCell ref="S37:T37"/>
    <mergeCell ref="U37:Y37"/>
    <mergeCell ref="Z37:AD37"/>
    <mergeCell ref="E36:O36"/>
    <mergeCell ref="P36:R36"/>
    <mergeCell ref="S36:T36"/>
    <mergeCell ref="U36:Y36"/>
    <mergeCell ref="Z36:AD36"/>
    <mergeCell ref="AE36:AF36"/>
    <mergeCell ref="AG36:AM36"/>
    <mergeCell ref="A16:D16"/>
    <mergeCell ref="A17:D17"/>
    <mergeCell ref="A18:D18"/>
    <mergeCell ref="A19:D19"/>
    <mergeCell ref="A20:D20"/>
    <mergeCell ref="A21:D21"/>
    <mergeCell ref="A22:D22"/>
    <mergeCell ref="A23:D23"/>
    <mergeCell ref="A24:D24"/>
    <mergeCell ref="A35:D35"/>
    <mergeCell ref="A36:D36"/>
    <mergeCell ref="A37:D37"/>
    <mergeCell ref="A38:D38"/>
    <mergeCell ref="A39:D39"/>
    <mergeCell ref="A40:D40"/>
    <mergeCell ref="A41:D41"/>
    <mergeCell ref="A42:D42"/>
    <mergeCell ref="A26:D26"/>
    <mergeCell ref="A27:D27"/>
    <mergeCell ref="A28:D28"/>
    <mergeCell ref="A29:D29"/>
    <mergeCell ref="A30:D30"/>
    <mergeCell ref="A31:D31"/>
    <mergeCell ref="A32:D32"/>
    <mergeCell ref="A33:D33"/>
    <mergeCell ref="A34:D34"/>
  </mergeCells>
  <phoneticPr fontId="2"/>
  <dataValidations count="1">
    <dataValidation type="list" allowBlank="1" showInputMessage="1" showErrorMessage="1" sqref="AE7:AF42" xr:uid="{A942CE95-395E-4C4F-8B2D-778CE38FEB16}">
      <formula1>$AP$40:$AP$42</formula1>
    </dataValidation>
  </dataValidations>
  <pageMargins left="0.78740157480314965" right="0.39370078740157483" top="0.59055118110236227" bottom="0.59055118110236227" header="0.51181102362204722" footer="0.51181102362204722"/>
  <pageSetup paperSize="9" scale="91" orientation="portrait" blackAndWhite="1" r:id="rId1"/>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5671CF-67D5-4F2D-8120-BD61ACC25E9E}">
  <sheetPr>
    <tabColor rgb="FFFFFF00"/>
  </sheetPr>
  <dimension ref="A1:AR51"/>
  <sheetViews>
    <sheetView view="pageBreakPreview" topLeftCell="A4" zoomScale="90" zoomScaleNormal="100" zoomScaleSheetLayoutView="90" workbookViewId="0">
      <selection activeCell="U41" sqref="U41:Y41"/>
    </sheetView>
  </sheetViews>
  <sheetFormatPr defaultRowHeight="13.5"/>
  <cols>
    <col min="1" max="9" width="2.625" style="1" customWidth="1"/>
    <col min="10" max="11" width="1.625" style="1" customWidth="1"/>
    <col min="12" max="15" width="2.625" style="1" customWidth="1"/>
    <col min="16" max="17" width="1.625" style="1" customWidth="1"/>
    <col min="18" max="40" width="2.625" style="1" customWidth="1"/>
    <col min="41" max="43" width="9" style="1"/>
    <col min="44" max="44" width="0" style="1" hidden="1" customWidth="1"/>
    <col min="45" max="223" width="9" style="1"/>
    <col min="224" max="261" width="2.625" style="1" customWidth="1"/>
    <col min="262" max="479" width="9" style="1"/>
    <col min="480" max="517" width="2.625" style="1" customWidth="1"/>
    <col min="518" max="735" width="9" style="1"/>
    <col min="736" max="773" width="2.625" style="1" customWidth="1"/>
    <col min="774" max="991" width="9" style="1"/>
    <col min="992" max="1029" width="2.625" style="1" customWidth="1"/>
    <col min="1030" max="1247" width="9" style="1"/>
    <col min="1248" max="1285" width="2.625" style="1" customWidth="1"/>
    <col min="1286" max="1503" width="9" style="1"/>
    <col min="1504" max="1541" width="2.625" style="1" customWidth="1"/>
    <col min="1542" max="1759" width="9" style="1"/>
    <col min="1760" max="1797" width="2.625" style="1" customWidth="1"/>
    <col min="1798" max="2015" width="9" style="1"/>
    <col min="2016" max="2053" width="2.625" style="1" customWidth="1"/>
    <col min="2054" max="2271" width="9" style="1"/>
    <col min="2272" max="2309" width="2.625" style="1" customWidth="1"/>
    <col min="2310" max="2527" width="9" style="1"/>
    <col min="2528" max="2565" width="2.625" style="1" customWidth="1"/>
    <col min="2566" max="2783" width="9" style="1"/>
    <col min="2784" max="2821" width="2.625" style="1" customWidth="1"/>
    <col min="2822" max="3039" width="9" style="1"/>
    <col min="3040" max="3077" width="2.625" style="1" customWidth="1"/>
    <col min="3078" max="3295" width="9" style="1"/>
    <col min="3296" max="3333" width="2.625" style="1" customWidth="1"/>
    <col min="3334" max="3551" width="9" style="1"/>
    <col min="3552" max="3589" width="2.625" style="1" customWidth="1"/>
    <col min="3590" max="3807" width="9" style="1"/>
    <col min="3808" max="3845" width="2.625" style="1" customWidth="1"/>
    <col min="3846" max="4063" width="9" style="1"/>
    <col min="4064" max="4101" width="2.625" style="1" customWidth="1"/>
    <col min="4102" max="4319" width="9" style="1"/>
    <col min="4320" max="4357" width="2.625" style="1" customWidth="1"/>
    <col min="4358" max="4575" width="9" style="1"/>
    <col min="4576" max="4613" width="2.625" style="1" customWidth="1"/>
    <col min="4614" max="4831" width="9" style="1"/>
    <col min="4832" max="4869" width="2.625" style="1" customWidth="1"/>
    <col min="4870" max="5087" width="9" style="1"/>
    <col min="5088" max="5125" width="2.625" style="1" customWidth="1"/>
    <col min="5126" max="5343" width="9" style="1"/>
    <col min="5344" max="5381" width="2.625" style="1" customWidth="1"/>
    <col min="5382" max="5599" width="9" style="1"/>
    <col min="5600" max="5637" width="2.625" style="1" customWidth="1"/>
    <col min="5638" max="5855" width="9" style="1"/>
    <col min="5856" max="5893" width="2.625" style="1" customWidth="1"/>
    <col min="5894" max="6111" width="9" style="1"/>
    <col min="6112" max="6149" width="2.625" style="1" customWidth="1"/>
    <col min="6150" max="6367" width="9" style="1"/>
    <col min="6368" max="6405" width="2.625" style="1" customWidth="1"/>
    <col min="6406" max="6623" width="9" style="1"/>
    <col min="6624" max="6661" width="2.625" style="1" customWidth="1"/>
    <col min="6662" max="6879" width="9" style="1"/>
    <col min="6880" max="6917" width="2.625" style="1" customWidth="1"/>
    <col min="6918" max="7135" width="9" style="1"/>
    <col min="7136" max="7173" width="2.625" style="1" customWidth="1"/>
    <col min="7174" max="7391" width="9" style="1"/>
    <col min="7392" max="7429" width="2.625" style="1" customWidth="1"/>
    <col min="7430" max="7647" width="9" style="1"/>
    <col min="7648" max="7685" width="2.625" style="1" customWidth="1"/>
    <col min="7686" max="7903" width="9" style="1"/>
    <col min="7904" max="7941" width="2.625" style="1" customWidth="1"/>
    <col min="7942" max="8159" width="9" style="1"/>
    <col min="8160" max="8197" width="2.625" style="1" customWidth="1"/>
    <col min="8198" max="8415" width="9" style="1"/>
    <col min="8416" max="8453" width="2.625" style="1" customWidth="1"/>
    <col min="8454" max="8671" width="9" style="1"/>
    <col min="8672" max="8709" width="2.625" style="1" customWidth="1"/>
    <col min="8710" max="8927" width="9" style="1"/>
    <col min="8928" max="8965" width="2.625" style="1" customWidth="1"/>
    <col min="8966" max="9183" width="9" style="1"/>
    <col min="9184" max="9221" width="2.625" style="1" customWidth="1"/>
    <col min="9222" max="9439" width="9" style="1"/>
    <col min="9440" max="9477" width="2.625" style="1" customWidth="1"/>
    <col min="9478" max="9695" width="9" style="1"/>
    <col min="9696" max="9733" width="2.625" style="1" customWidth="1"/>
    <col min="9734" max="9951" width="9" style="1"/>
    <col min="9952" max="9989" width="2.625" style="1" customWidth="1"/>
    <col min="9990" max="10207" width="9" style="1"/>
    <col min="10208" max="10245" width="2.625" style="1" customWidth="1"/>
    <col min="10246" max="10463" width="9" style="1"/>
    <col min="10464" max="10501" width="2.625" style="1" customWidth="1"/>
    <col min="10502" max="10719" width="9" style="1"/>
    <col min="10720" max="10757" width="2.625" style="1" customWidth="1"/>
    <col min="10758" max="10975" width="9" style="1"/>
    <col min="10976" max="11013" width="2.625" style="1" customWidth="1"/>
    <col min="11014" max="11231" width="9" style="1"/>
    <col min="11232" max="11269" width="2.625" style="1" customWidth="1"/>
    <col min="11270" max="11487" width="9" style="1"/>
    <col min="11488" max="11525" width="2.625" style="1" customWidth="1"/>
    <col min="11526" max="11743" width="9" style="1"/>
    <col min="11744" max="11781" width="2.625" style="1" customWidth="1"/>
    <col min="11782" max="11999" width="9" style="1"/>
    <col min="12000" max="12037" width="2.625" style="1" customWidth="1"/>
    <col min="12038" max="12255" width="9" style="1"/>
    <col min="12256" max="12293" width="2.625" style="1" customWidth="1"/>
    <col min="12294" max="12511" width="9" style="1"/>
    <col min="12512" max="12549" width="2.625" style="1" customWidth="1"/>
    <col min="12550" max="12767" width="9" style="1"/>
    <col min="12768" max="12805" width="2.625" style="1" customWidth="1"/>
    <col min="12806" max="13023" width="9" style="1"/>
    <col min="13024" max="13061" width="2.625" style="1" customWidth="1"/>
    <col min="13062" max="13279" width="9" style="1"/>
    <col min="13280" max="13317" width="2.625" style="1" customWidth="1"/>
    <col min="13318" max="13535" width="9" style="1"/>
    <col min="13536" max="13573" width="2.625" style="1" customWidth="1"/>
    <col min="13574" max="13791" width="9" style="1"/>
    <col min="13792" max="13829" width="2.625" style="1" customWidth="1"/>
    <col min="13830" max="14047" width="9" style="1"/>
    <col min="14048" max="14085" width="2.625" style="1" customWidth="1"/>
    <col min="14086" max="14303" width="9" style="1"/>
    <col min="14304" max="14341" width="2.625" style="1" customWidth="1"/>
    <col min="14342" max="14559" width="9" style="1"/>
    <col min="14560" max="14597" width="2.625" style="1" customWidth="1"/>
    <col min="14598" max="14815" width="9" style="1"/>
    <col min="14816" max="14853" width="2.625" style="1" customWidth="1"/>
    <col min="14854" max="15071" width="9" style="1"/>
    <col min="15072" max="15109" width="2.625" style="1" customWidth="1"/>
    <col min="15110" max="15327" width="9" style="1"/>
    <col min="15328" max="15365" width="2.625" style="1" customWidth="1"/>
    <col min="15366" max="15583" width="9" style="1"/>
    <col min="15584" max="15621" width="2.625" style="1" customWidth="1"/>
    <col min="15622" max="15839" width="9" style="1"/>
    <col min="15840" max="15877" width="2.625" style="1" customWidth="1"/>
    <col min="15878" max="16095" width="9" style="1"/>
    <col min="16096" max="16133" width="2.625" style="1" customWidth="1"/>
    <col min="16134" max="16384" width="9" style="1"/>
  </cols>
  <sheetData>
    <row r="1" spans="1:39" ht="17.25" customHeight="1">
      <c r="B1" s="215"/>
      <c r="C1" s="215"/>
      <c r="D1" s="215"/>
      <c r="E1" s="215"/>
      <c r="F1" s="58"/>
      <c r="G1" s="58"/>
      <c r="H1" s="58"/>
      <c r="I1" s="58"/>
      <c r="J1" s="58"/>
      <c r="K1" s="58"/>
      <c r="L1" s="58"/>
      <c r="M1" s="58"/>
      <c r="N1" s="58"/>
      <c r="O1" s="58"/>
      <c r="P1" s="58"/>
      <c r="Q1" s="58"/>
      <c r="R1" s="58"/>
      <c r="S1" s="58"/>
      <c r="T1" s="58"/>
      <c r="U1" s="58"/>
      <c r="V1" s="58"/>
      <c r="W1" s="58"/>
      <c r="X1" s="58"/>
      <c r="Y1" s="58"/>
      <c r="Z1" s="58"/>
      <c r="AA1" s="58"/>
      <c r="AB1" s="58"/>
      <c r="AC1" s="58"/>
      <c r="AD1" s="58"/>
      <c r="AE1" s="58"/>
      <c r="AF1" s="58"/>
      <c r="AG1" s="58"/>
      <c r="AH1" s="58"/>
      <c r="AI1" s="215"/>
      <c r="AJ1" s="215"/>
      <c r="AK1" s="215"/>
      <c r="AL1" s="215"/>
      <c r="AM1" s="215"/>
    </row>
    <row r="2" spans="1:39" ht="17.25" customHeight="1">
      <c r="B2" s="215"/>
      <c r="C2" s="215"/>
      <c r="D2" s="215"/>
      <c r="E2" s="215"/>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215" t="s">
        <v>56</v>
      </c>
      <c r="AJ2" s="215"/>
      <c r="AK2" s="215"/>
      <c r="AL2" s="215"/>
      <c r="AM2" s="215"/>
    </row>
    <row r="3" spans="1:39" ht="17.25" customHeight="1">
      <c r="B3" s="2"/>
      <c r="C3" s="2"/>
      <c r="D3" s="2"/>
      <c r="E3" s="2"/>
      <c r="F3" s="58"/>
      <c r="G3" s="58"/>
      <c r="H3" s="58"/>
      <c r="I3" s="58"/>
      <c r="J3" s="58"/>
      <c r="K3" s="58"/>
      <c r="L3" s="58"/>
      <c r="M3" s="58"/>
      <c r="N3" s="58"/>
      <c r="O3" s="58"/>
      <c r="P3" s="58"/>
      <c r="Q3" s="58"/>
      <c r="R3" s="58"/>
      <c r="S3" s="58"/>
      <c r="T3" s="58"/>
      <c r="U3" s="58"/>
      <c r="V3" s="58"/>
      <c r="W3" s="58"/>
      <c r="X3" s="58"/>
      <c r="Y3" s="58"/>
      <c r="Z3" s="58"/>
      <c r="AA3" s="58"/>
      <c r="AB3" s="58"/>
      <c r="AC3" s="58"/>
      <c r="AD3" s="58"/>
      <c r="AE3" s="58"/>
      <c r="AF3" s="58"/>
      <c r="AG3" s="58"/>
      <c r="AH3" s="58"/>
      <c r="AI3" s="2"/>
      <c r="AJ3" s="2"/>
      <c r="AK3" s="2"/>
      <c r="AL3" s="2"/>
      <c r="AM3" s="2"/>
    </row>
    <row r="4" spans="1:39" ht="13.5" customHeight="1">
      <c r="B4" s="67"/>
      <c r="C4" s="67"/>
      <c r="D4" s="67"/>
      <c r="E4" s="67"/>
      <c r="F4" s="67"/>
      <c r="G4" s="67"/>
      <c r="H4" s="67"/>
      <c r="I4" s="67"/>
      <c r="J4" s="67"/>
      <c r="K4" s="67"/>
      <c r="L4" s="67"/>
      <c r="M4" s="67"/>
      <c r="N4" s="67"/>
      <c r="O4" s="67"/>
      <c r="P4" s="67"/>
      <c r="Q4" s="67"/>
      <c r="R4" s="67"/>
      <c r="S4" s="67"/>
      <c r="T4" s="67"/>
      <c r="U4" s="67"/>
      <c r="V4" s="67"/>
      <c r="W4" s="58"/>
      <c r="X4" s="58"/>
      <c r="Y4" s="58"/>
      <c r="Z4" s="215" t="s">
        <v>44</v>
      </c>
      <c r="AA4" s="215"/>
      <c r="AB4" s="215"/>
      <c r="AC4" s="215"/>
      <c r="AD4" s="215"/>
      <c r="AE4" s="234">
        <v>2023</v>
      </c>
      <c r="AF4" s="234"/>
      <c r="AG4" s="1" t="s">
        <v>0</v>
      </c>
      <c r="AH4" s="234">
        <v>10</v>
      </c>
      <c r="AI4" s="234"/>
      <c r="AJ4" s="1" t="s">
        <v>1</v>
      </c>
      <c r="AK4" s="234">
        <v>31</v>
      </c>
      <c r="AL4" s="234"/>
      <c r="AM4" s="4" t="s">
        <v>2</v>
      </c>
    </row>
    <row r="5" spans="1:39" ht="15" customHeight="1">
      <c r="B5" s="67"/>
      <c r="C5" s="67"/>
      <c r="D5" s="67"/>
      <c r="E5" s="67"/>
      <c r="F5" s="67"/>
      <c r="G5" s="67"/>
      <c r="H5" s="67"/>
      <c r="I5" s="67"/>
      <c r="J5" s="67"/>
      <c r="K5" s="67"/>
      <c r="L5" s="67"/>
      <c r="M5" s="67"/>
      <c r="N5" s="67"/>
      <c r="O5" s="67"/>
      <c r="P5" s="67"/>
      <c r="Q5" s="67"/>
      <c r="R5" s="67"/>
      <c r="S5" s="67"/>
      <c r="T5" s="67"/>
      <c r="U5" s="67"/>
      <c r="V5" s="67"/>
      <c r="W5" s="58"/>
      <c r="X5" s="58"/>
      <c r="Y5" s="58"/>
      <c r="Z5" s="2"/>
      <c r="AA5" s="2"/>
      <c r="AB5" s="2"/>
      <c r="AC5" s="2"/>
      <c r="AD5" s="2"/>
      <c r="AE5" s="2"/>
      <c r="AF5" s="2"/>
      <c r="AH5" s="2"/>
      <c r="AI5" s="2"/>
      <c r="AK5" s="2"/>
      <c r="AL5" s="2"/>
      <c r="AM5" s="4"/>
    </row>
    <row r="6" spans="1:39" ht="15" customHeight="1">
      <c r="A6" s="227" t="s">
        <v>67</v>
      </c>
      <c r="B6" s="227"/>
      <c r="C6" s="227"/>
      <c r="D6" s="227"/>
      <c r="E6" s="227"/>
      <c r="F6" s="227"/>
      <c r="G6" s="227"/>
      <c r="H6" s="227"/>
      <c r="I6" s="227"/>
      <c r="J6" s="227"/>
      <c r="K6" s="227"/>
      <c r="L6" s="227"/>
      <c r="M6" s="227"/>
      <c r="N6" s="227"/>
      <c r="O6" s="227"/>
      <c r="P6" s="227"/>
      <c r="Q6" s="227"/>
      <c r="R6" s="227"/>
      <c r="S6" s="67"/>
      <c r="T6" s="67"/>
      <c r="U6" s="33"/>
      <c r="V6" s="152"/>
      <c r="W6" s="153"/>
      <c r="X6" s="153"/>
      <c r="Y6" s="153"/>
      <c r="Z6" s="153"/>
      <c r="AA6" s="153"/>
      <c r="AB6" s="174"/>
      <c r="AC6" s="167" t="s">
        <v>61</v>
      </c>
      <c r="AD6" s="168"/>
      <c r="AE6" s="168"/>
      <c r="AF6" s="168"/>
      <c r="AG6" s="168"/>
      <c r="AH6" s="168"/>
      <c r="AI6" s="168"/>
      <c r="AJ6" s="168"/>
      <c r="AK6" s="168"/>
      <c r="AL6" s="168"/>
      <c r="AM6" s="169"/>
    </row>
    <row r="7" spans="1:39" ht="15" customHeight="1">
      <c r="A7" s="227"/>
      <c r="B7" s="227"/>
      <c r="C7" s="227"/>
      <c r="D7" s="227"/>
      <c r="E7" s="227"/>
      <c r="F7" s="227"/>
      <c r="G7" s="227"/>
      <c r="H7" s="227"/>
      <c r="I7" s="227"/>
      <c r="J7" s="227"/>
      <c r="K7" s="227"/>
      <c r="L7" s="227"/>
      <c r="M7" s="227"/>
      <c r="N7" s="227"/>
      <c r="O7" s="227"/>
      <c r="P7" s="227"/>
      <c r="Q7" s="227"/>
      <c r="R7" s="227"/>
      <c r="U7" s="33"/>
      <c r="V7" s="154"/>
      <c r="W7" s="155"/>
      <c r="X7" s="155"/>
      <c r="Y7" s="155"/>
      <c r="Z7" s="155"/>
      <c r="AA7" s="155"/>
      <c r="AB7" s="175"/>
      <c r="AC7" s="13"/>
      <c r="AD7" s="13"/>
      <c r="AE7" s="13"/>
      <c r="AF7" s="13"/>
      <c r="AG7" s="13"/>
      <c r="AH7" s="13"/>
      <c r="AI7" s="13"/>
      <c r="AJ7" s="13"/>
      <c r="AK7" s="30"/>
      <c r="AL7" s="13"/>
      <c r="AM7" s="31"/>
    </row>
    <row r="8" spans="1:39" ht="15" customHeight="1">
      <c r="B8" s="93"/>
      <c r="C8" s="93"/>
      <c r="D8" s="93"/>
      <c r="E8" s="93"/>
      <c r="F8" s="93"/>
      <c r="G8" s="93"/>
      <c r="H8" s="93"/>
      <c r="I8" s="93"/>
      <c r="J8" s="93"/>
      <c r="K8" s="93"/>
      <c r="L8" s="93"/>
      <c r="M8" s="93"/>
      <c r="N8" s="93"/>
      <c r="O8" s="93"/>
      <c r="U8" s="35"/>
      <c r="V8" s="154"/>
      <c r="W8" s="155"/>
      <c r="X8" s="155"/>
      <c r="Y8" s="155"/>
      <c r="Z8" s="155"/>
      <c r="AA8" s="155"/>
      <c r="AB8" s="175"/>
      <c r="AK8" s="7"/>
      <c r="AM8" s="6"/>
    </row>
    <row r="9" spans="1:39" ht="13.5" customHeight="1">
      <c r="B9" s="5"/>
      <c r="C9" s="47"/>
      <c r="D9" s="47"/>
      <c r="E9" s="47"/>
      <c r="F9" s="47"/>
      <c r="G9" s="47"/>
      <c r="H9" s="47"/>
      <c r="I9" s="47"/>
      <c r="J9" s="47"/>
      <c r="K9" s="47"/>
      <c r="L9" s="47"/>
      <c r="M9" s="47"/>
      <c r="N9" s="47"/>
      <c r="O9" s="47"/>
      <c r="P9" s="5"/>
      <c r="Q9" s="5"/>
      <c r="R9" s="5"/>
      <c r="S9" s="5"/>
      <c r="U9" s="35"/>
      <c r="V9" s="156"/>
      <c r="W9" s="157"/>
      <c r="X9" s="157"/>
      <c r="Y9" s="157"/>
      <c r="Z9" s="157"/>
      <c r="AA9" s="157"/>
      <c r="AB9" s="176"/>
      <c r="AC9" s="9"/>
      <c r="AD9" s="9"/>
      <c r="AE9" s="9"/>
      <c r="AF9" s="9"/>
      <c r="AG9" s="9"/>
      <c r="AH9" s="9"/>
      <c r="AI9" s="9"/>
      <c r="AJ9" s="9"/>
      <c r="AK9" s="8"/>
      <c r="AL9" s="9"/>
      <c r="AM9" s="10"/>
    </row>
    <row r="10" spans="1:39" ht="15" customHeight="1">
      <c r="A10" s="228" t="s">
        <v>3</v>
      </c>
      <c r="B10" s="228"/>
      <c r="C10" s="228"/>
      <c r="D10" s="228"/>
      <c r="E10" s="228"/>
      <c r="F10" s="228"/>
      <c r="G10" s="228"/>
      <c r="H10" s="228"/>
      <c r="I10" s="228"/>
      <c r="J10" s="228"/>
      <c r="K10" s="228"/>
      <c r="L10" s="228"/>
      <c r="M10" s="228"/>
      <c r="N10" s="228"/>
      <c r="O10" s="228"/>
      <c r="P10" s="5"/>
      <c r="Q10" s="5"/>
      <c r="R10" s="5"/>
      <c r="S10" s="5"/>
      <c r="U10" s="35"/>
      <c r="AE10" s="225" t="s">
        <v>25</v>
      </c>
      <c r="AF10" s="225"/>
      <c r="AG10" s="225"/>
      <c r="AH10" s="225"/>
      <c r="AI10" s="225"/>
      <c r="AJ10" s="225"/>
      <c r="AK10" s="225"/>
      <c r="AL10" s="225"/>
      <c r="AM10" s="225"/>
    </row>
    <row r="11" spans="1:39" ht="15" customHeight="1">
      <c r="A11" s="228"/>
      <c r="B11" s="228"/>
      <c r="C11" s="228"/>
      <c r="D11" s="228"/>
      <c r="E11" s="228"/>
      <c r="F11" s="228"/>
      <c r="G11" s="228"/>
      <c r="H11" s="228"/>
      <c r="I11" s="228"/>
      <c r="J11" s="228"/>
      <c r="K11" s="228"/>
      <c r="L11" s="228"/>
      <c r="M11" s="228"/>
      <c r="N11" s="228"/>
      <c r="O11" s="228"/>
      <c r="P11" s="26"/>
      <c r="Q11" s="26"/>
      <c r="R11" s="26"/>
      <c r="S11" s="5"/>
      <c r="U11" s="35"/>
      <c r="AE11" s="225"/>
      <c r="AF11" s="225"/>
      <c r="AG11" s="225"/>
      <c r="AH11" s="225"/>
      <c r="AI11" s="225"/>
      <c r="AJ11" s="225"/>
      <c r="AK11" s="225"/>
      <c r="AL11" s="225"/>
      <c r="AM11" s="225"/>
    </row>
    <row r="12" spans="1:39" ht="15" customHeight="1">
      <c r="B12" s="5"/>
      <c r="C12" s="5"/>
      <c r="D12" s="5"/>
      <c r="E12" s="5"/>
      <c r="F12" s="5"/>
      <c r="G12" s="5"/>
      <c r="H12" s="5"/>
      <c r="I12" s="5"/>
      <c r="J12" s="5"/>
      <c r="K12" s="26"/>
      <c r="L12" s="26"/>
      <c r="M12" s="26"/>
      <c r="N12" s="26"/>
      <c r="O12" s="26"/>
      <c r="P12" s="26"/>
      <c r="Q12" s="26"/>
      <c r="R12" s="26"/>
      <c r="S12" s="56"/>
      <c r="U12" s="35"/>
      <c r="AE12" s="225"/>
      <c r="AF12" s="225"/>
      <c r="AG12" s="225"/>
      <c r="AH12" s="225"/>
      <c r="AI12" s="225"/>
      <c r="AJ12" s="225"/>
      <c r="AK12" s="225"/>
      <c r="AL12" s="225"/>
      <c r="AM12" s="225"/>
    </row>
    <row r="13" spans="1:39" ht="15" customHeight="1">
      <c r="A13" s="5" t="s">
        <v>55</v>
      </c>
      <c r="B13" s="5"/>
      <c r="C13" s="5"/>
      <c r="D13" s="5"/>
      <c r="E13" s="5"/>
      <c r="F13" s="5"/>
      <c r="G13" s="5"/>
      <c r="H13" s="5"/>
      <c r="I13" s="5"/>
      <c r="J13" s="5"/>
      <c r="K13" s="26"/>
      <c r="L13" s="26"/>
      <c r="M13" s="26"/>
      <c r="N13" s="26"/>
      <c r="O13" s="26"/>
      <c r="P13" s="26"/>
      <c r="Q13" s="26"/>
      <c r="R13" s="26"/>
      <c r="S13" s="56"/>
      <c r="T13" s="5"/>
      <c r="AC13" s="2"/>
      <c r="AD13" s="2"/>
      <c r="AE13" s="225"/>
      <c r="AF13" s="225"/>
      <c r="AG13" s="225"/>
      <c r="AH13" s="225"/>
      <c r="AI13" s="225"/>
      <c r="AJ13" s="225"/>
      <c r="AK13" s="225"/>
      <c r="AL13" s="225"/>
      <c r="AM13" s="225"/>
    </row>
    <row r="14" spans="1:39" ht="18.75" customHeight="1">
      <c r="B14" s="11"/>
      <c r="C14" s="11"/>
      <c r="D14" s="11"/>
      <c r="E14" s="11"/>
      <c r="F14" s="11"/>
      <c r="G14" s="11"/>
      <c r="H14" s="11"/>
      <c r="I14" s="56"/>
      <c r="J14" s="56"/>
      <c r="K14" s="56"/>
      <c r="L14" s="56"/>
      <c r="M14" s="56"/>
      <c r="N14" s="56"/>
      <c r="O14" s="56"/>
      <c r="P14" s="56"/>
      <c r="Q14" s="56"/>
      <c r="R14" s="56"/>
      <c r="S14" s="56"/>
      <c r="T14" s="5"/>
      <c r="AC14" s="2"/>
      <c r="AD14" s="2"/>
      <c r="AE14" s="2"/>
      <c r="AG14" s="2"/>
      <c r="AH14" s="2"/>
      <c r="AJ14" s="2"/>
      <c r="AK14" s="2"/>
      <c r="AL14" s="4"/>
    </row>
    <row r="15" spans="1:39" ht="9" customHeight="1">
      <c r="A15" s="152" t="s">
        <v>66</v>
      </c>
      <c r="B15" s="153"/>
      <c r="C15" s="153"/>
      <c r="D15" s="153"/>
      <c r="E15" s="153"/>
      <c r="F15" s="153"/>
      <c r="G15" s="153"/>
      <c r="H15" s="235">
        <v>26260</v>
      </c>
      <c r="I15" s="236"/>
      <c r="J15" s="236"/>
      <c r="K15" s="236"/>
      <c r="L15" s="236"/>
      <c r="M15" s="236"/>
      <c r="N15" s="236"/>
      <c r="O15" s="236"/>
      <c r="P15" s="236"/>
      <c r="Q15" s="237"/>
      <c r="R15" s="89"/>
      <c r="S15" s="56"/>
      <c r="T15" s="217" t="s">
        <v>36</v>
      </c>
      <c r="U15" s="218"/>
      <c r="V15" s="218"/>
      <c r="W15" s="88"/>
      <c r="X15" s="218" t="s">
        <v>97</v>
      </c>
      <c r="Y15" s="218"/>
      <c r="Z15" s="218"/>
      <c r="AA15" s="218"/>
      <c r="AB15" s="218"/>
      <c r="AC15" s="218"/>
      <c r="AD15" s="218"/>
      <c r="AE15" s="218"/>
      <c r="AF15" s="218"/>
      <c r="AG15" s="218"/>
      <c r="AH15" s="218"/>
      <c r="AI15" s="218"/>
      <c r="AJ15" s="218"/>
      <c r="AK15" s="218"/>
      <c r="AL15" s="218"/>
      <c r="AM15" s="244"/>
    </row>
    <row r="16" spans="1:39" ht="16.5" customHeight="1">
      <c r="A16" s="154"/>
      <c r="B16" s="155"/>
      <c r="C16" s="155"/>
      <c r="D16" s="155"/>
      <c r="E16" s="155"/>
      <c r="F16" s="155"/>
      <c r="G16" s="155"/>
      <c r="H16" s="238"/>
      <c r="I16" s="239"/>
      <c r="J16" s="239"/>
      <c r="K16" s="239"/>
      <c r="L16" s="239"/>
      <c r="M16" s="239"/>
      <c r="N16" s="239"/>
      <c r="O16" s="239"/>
      <c r="P16" s="239"/>
      <c r="Q16" s="240"/>
      <c r="R16" s="89"/>
      <c r="S16" s="26"/>
      <c r="T16" s="219"/>
      <c r="U16" s="220"/>
      <c r="V16" s="220"/>
      <c r="W16" s="37"/>
      <c r="X16" s="220"/>
      <c r="Y16" s="220"/>
      <c r="Z16" s="220"/>
      <c r="AA16" s="220"/>
      <c r="AB16" s="220"/>
      <c r="AC16" s="220"/>
      <c r="AD16" s="220"/>
      <c r="AE16" s="220"/>
      <c r="AF16" s="220"/>
      <c r="AG16" s="220"/>
      <c r="AH16" s="220"/>
      <c r="AI16" s="220"/>
      <c r="AJ16" s="220"/>
      <c r="AK16" s="220"/>
      <c r="AL16" s="220"/>
      <c r="AM16" s="245"/>
    </row>
    <row r="17" spans="1:39" ht="9" customHeight="1">
      <c r="A17" s="154"/>
      <c r="B17" s="155"/>
      <c r="C17" s="155"/>
      <c r="D17" s="155"/>
      <c r="E17" s="155"/>
      <c r="F17" s="155"/>
      <c r="G17" s="155"/>
      <c r="H17" s="238"/>
      <c r="I17" s="239"/>
      <c r="J17" s="239"/>
      <c r="K17" s="239"/>
      <c r="L17" s="239"/>
      <c r="M17" s="239"/>
      <c r="N17" s="239"/>
      <c r="O17" s="239"/>
      <c r="P17" s="239"/>
      <c r="Q17" s="240"/>
      <c r="R17" s="89"/>
      <c r="S17" s="26"/>
      <c r="T17" s="202" t="s">
        <v>37</v>
      </c>
      <c r="U17" s="203"/>
      <c r="V17" s="203"/>
      <c r="W17" s="74"/>
      <c r="X17" s="246" t="s">
        <v>98</v>
      </c>
      <c r="Y17" s="246"/>
      <c r="Z17" s="246"/>
      <c r="AA17" s="246"/>
      <c r="AB17" s="246"/>
      <c r="AC17" s="246"/>
      <c r="AD17" s="246"/>
      <c r="AE17" s="246"/>
      <c r="AF17" s="246"/>
      <c r="AG17" s="246"/>
      <c r="AH17" s="246"/>
      <c r="AI17" s="246"/>
      <c r="AJ17" s="246"/>
      <c r="AK17" s="51"/>
      <c r="AL17" s="51"/>
      <c r="AM17" s="6"/>
    </row>
    <row r="18" spans="1:39" ht="15" customHeight="1">
      <c r="A18" s="156"/>
      <c r="B18" s="157"/>
      <c r="C18" s="157"/>
      <c r="D18" s="157"/>
      <c r="E18" s="157"/>
      <c r="F18" s="157"/>
      <c r="G18" s="157"/>
      <c r="H18" s="241"/>
      <c r="I18" s="242"/>
      <c r="J18" s="242"/>
      <c r="K18" s="242"/>
      <c r="L18" s="242"/>
      <c r="M18" s="242"/>
      <c r="N18" s="242"/>
      <c r="O18" s="242"/>
      <c r="P18" s="242"/>
      <c r="Q18" s="243"/>
      <c r="R18" s="79"/>
      <c r="S18" s="2"/>
      <c r="T18" s="202"/>
      <c r="U18" s="203"/>
      <c r="V18" s="203"/>
      <c r="W18" s="74"/>
      <c r="X18" s="246"/>
      <c r="Y18" s="246"/>
      <c r="Z18" s="246"/>
      <c r="AA18" s="246"/>
      <c r="AB18" s="246"/>
      <c r="AC18" s="246"/>
      <c r="AD18" s="246"/>
      <c r="AE18" s="246"/>
      <c r="AF18" s="246"/>
      <c r="AG18" s="246"/>
      <c r="AH18" s="246"/>
      <c r="AI18" s="246"/>
      <c r="AJ18" s="246"/>
      <c r="AK18" s="55" t="s">
        <v>5</v>
      </c>
      <c r="AL18" s="51"/>
      <c r="AM18" s="6"/>
    </row>
    <row r="19" spans="1:39" ht="9" customHeight="1">
      <c r="B19" s="82"/>
      <c r="C19" s="12"/>
      <c r="D19" s="12"/>
      <c r="E19" s="12"/>
      <c r="F19" s="12"/>
      <c r="G19" s="12"/>
      <c r="H19" s="12"/>
      <c r="I19" s="12"/>
      <c r="J19" s="12"/>
      <c r="K19" s="12"/>
      <c r="L19" s="12"/>
      <c r="M19" s="12"/>
      <c r="N19" s="12"/>
      <c r="O19" s="12"/>
      <c r="P19" s="12"/>
      <c r="Q19" s="12"/>
      <c r="R19" s="12"/>
      <c r="S19" s="27"/>
      <c r="T19" s="202"/>
      <c r="U19" s="203"/>
      <c r="V19" s="203"/>
      <c r="W19" s="74"/>
      <c r="X19" s="246"/>
      <c r="Y19" s="246"/>
      <c r="Z19" s="246"/>
      <c r="AA19" s="246"/>
      <c r="AB19" s="246"/>
      <c r="AC19" s="246"/>
      <c r="AD19" s="246"/>
      <c r="AE19" s="246"/>
      <c r="AF19" s="246"/>
      <c r="AG19" s="246"/>
      <c r="AH19" s="246"/>
      <c r="AI19" s="246"/>
      <c r="AJ19" s="246"/>
      <c r="AK19" s="32"/>
      <c r="AM19" s="6"/>
    </row>
    <row r="20" spans="1:39" ht="21" customHeight="1">
      <c r="B20" s="82"/>
      <c r="C20" s="12"/>
      <c r="D20" s="12"/>
      <c r="E20" s="12"/>
      <c r="F20" s="12"/>
      <c r="G20" s="12"/>
      <c r="H20" s="12"/>
      <c r="I20" s="12"/>
      <c r="J20" s="12"/>
      <c r="K20" s="12"/>
      <c r="L20" s="12"/>
      <c r="M20" s="12"/>
      <c r="N20" s="12"/>
      <c r="O20" s="12"/>
      <c r="P20" s="12"/>
      <c r="Q20" s="12"/>
      <c r="R20" s="12"/>
      <c r="S20" s="27"/>
      <c r="T20" s="177" t="s">
        <v>91</v>
      </c>
      <c r="U20" s="178"/>
      <c r="V20" s="178"/>
      <c r="W20" s="74"/>
      <c r="X20" s="249" t="s">
        <v>99</v>
      </c>
      <c r="Y20" s="249"/>
      <c r="Z20" s="249"/>
      <c r="AA20" s="249"/>
      <c r="AB20" s="249"/>
      <c r="AC20" s="249"/>
      <c r="AD20" s="249"/>
      <c r="AE20" s="249"/>
      <c r="AF20" s="249"/>
      <c r="AG20" s="249"/>
      <c r="AH20" s="249"/>
      <c r="AI20" s="249"/>
      <c r="AJ20" s="249"/>
      <c r="AK20" s="249"/>
      <c r="AL20" s="249"/>
      <c r="AM20" s="6"/>
    </row>
    <row r="21" spans="1:39" ht="21" customHeight="1">
      <c r="B21" s="83"/>
      <c r="C21" s="38"/>
      <c r="D21" s="38"/>
      <c r="E21" s="38"/>
      <c r="F21" s="38"/>
      <c r="G21" s="38"/>
      <c r="H21" s="38"/>
      <c r="I21" s="38"/>
      <c r="J21" s="38"/>
      <c r="K21" s="38"/>
      <c r="L21" s="38"/>
      <c r="M21" s="38"/>
      <c r="N21" s="38"/>
      <c r="O21" s="38"/>
      <c r="P21" s="38"/>
      <c r="Q21" s="38"/>
      <c r="R21" s="38"/>
      <c r="S21" s="36"/>
      <c r="T21" s="202" t="s">
        <v>38</v>
      </c>
      <c r="U21" s="203"/>
      <c r="V21" s="203"/>
      <c r="W21" s="29"/>
      <c r="X21" s="203" t="s">
        <v>100</v>
      </c>
      <c r="Y21" s="203"/>
      <c r="Z21" s="203"/>
      <c r="AA21" s="203"/>
      <c r="AB21" s="203"/>
      <c r="AC21" s="203"/>
      <c r="AD21" s="203"/>
      <c r="AE21" s="203"/>
      <c r="AF21" s="203"/>
      <c r="AG21" s="203"/>
      <c r="AH21" s="203"/>
      <c r="AI21" s="203"/>
      <c r="AJ21" s="203"/>
      <c r="AK21" s="12"/>
      <c r="AL21" s="12"/>
      <c r="AM21" s="94"/>
    </row>
    <row r="22" spans="1:39" ht="9" customHeight="1">
      <c r="B22" s="52"/>
      <c r="C22" s="38"/>
      <c r="D22" s="38"/>
      <c r="E22" s="38"/>
      <c r="F22" s="38"/>
      <c r="G22" s="38"/>
      <c r="H22" s="38"/>
      <c r="I22" s="38"/>
      <c r="J22" s="38"/>
      <c r="K22" s="38"/>
      <c r="L22" s="38"/>
      <c r="M22" s="38"/>
      <c r="N22" s="38"/>
      <c r="O22" s="38"/>
      <c r="P22" s="38"/>
      <c r="Q22" s="38"/>
      <c r="R22" s="38"/>
      <c r="S22" s="53"/>
      <c r="T22" s="90" t="s">
        <v>59</v>
      </c>
      <c r="U22" s="81"/>
      <c r="V22" s="81"/>
      <c r="W22" s="84"/>
      <c r="X22" s="84"/>
      <c r="Y22" s="84"/>
      <c r="Z22" s="84"/>
      <c r="AA22" s="84"/>
      <c r="AB22" s="84"/>
      <c r="AC22" s="84"/>
      <c r="AD22" s="84"/>
      <c r="AE22" s="84"/>
      <c r="AF22" s="84"/>
      <c r="AG22" s="84"/>
      <c r="AH22" s="84"/>
      <c r="AI22" s="84"/>
      <c r="AJ22" s="84"/>
      <c r="AK22" s="84"/>
      <c r="AL22" s="84"/>
      <c r="AM22" s="85"/>
    </row>
    <row r="23" spans="1:39" ht="9" customHeight="1">
      <c r="B23" s="52"/>
      <c r="C23" s="38"/>
      <c r="D23" s="38"/>
      <c r="E23" s="38"/>
      <c r="F23" s="38"/>
      <c r="G23" s="38"/>
      <c r="H23" s="38"/>
      <c r="I23" s="38"/>
      <c r="J23" s="38"/>
      <c r="K23" s="38"/>
      <c r="L23" s="38"/>
      <c r="M23" s="38"/>
      <c r="N23" s="38"/>
      <c r="O23" s="38"/>
      <c r="P23" s="38"/>
      <c r="Q23" s="38"/>
      <c r="R23" s="38"/>
      <c r="S23" s="53"/>
      <c r="T23" s="91" t="s">
        <v>59</v>
      </c>
      <c r="U23" s="92"/>
      <c r="V23" s="92"/>
      <c r="W23" s="86"/>
      <c r="X23" s="86"/>
      <c r="Y23" s="86"/>
      <c r="Z23" s="86"/>
      <c r="AA23" s="86"/>
      <c r="AB23" s="86"/>
      <c r="AC23" s="86"/>
      <c r="AD23" s="86"/>
      <c r="AE23" s="86"/>
      <c r="AF23" s="86"/>
      <c r="AG23" s="86"/>
      <c r="AH23" s="86"/>
      <c r="AI23" s="86"/>
      <c r="AJ23" s="86"/>
      <c r="AK23" s="86"/>
      <c r="AL23" s="86"/>
      <c r="AM23" s="87"/>
    </row>
    <row r="24" spans="1:39" ht="16.5" customHeight="1">
      <c r="B24" s="12"/>
      <c r="C24" s="12"/>
      <c r="D24" s="12"/>
      <c r="E24" s="12"/>
      <c r="F24" s="12"/>
      <c r="G24" s="12"/>
      <c r="H24" s="12"/>
      <c r="I24" s="79"/>
      <c r="J24" s="79"/>
      <c r="K24" s="79"/>
      <c r="L24" s="79"/>
      <c r="M24" s="79"/>
      <c r="N24" s="79"/>
      <c r="O24" s="79"/>
      <c r="P24" s="79"/>
      <c r="Q24" s="79"/>
      <c r="R24" s="79"/>
      <c r="S24" s="53"/>
      <c r="T24" s="177" t="s">
        <v>60</v>
      </c>
      <c r="U24" s="178"/>
      <c r="V24" s="178"/>
      <c r="W24" s="65"/>
      <c r="X24" s="203" t="s">
        <v>101</v>
      </c>
      <c r="Y24" s="203"/>
      <c r="Z24" s="203"/>
      <c r="AA24" s="203"/>
      <c r="AB24" s="203"/>
      <c r="AC24" s="203" t="s">
        <v>102</v>
      </c>
      <c r="AD24" s="203"/>
      <c r="AE24" s="203"/>
      <c r="AF24" s="203"/>
      <c r="AG24" s="203"/>
      <c r="AH24" s="203"/>
      <c r="AI24" s="178" t="s">
        <v>103</v>
      </c>
      <c r="AJ24" s="178"/>
      <c r="AK24" s="203" t="s">
        <v>104</v>
      </c>
      <c r="AL24" s="203"/>
      <c r="AM24" s="256"/>
    </row>
    <row r="25" spans="1:39" ht="18" customHeight="1">
      <c r="B25" s="83"/>
      <c r="C25" s="38"/>
      <c r="D25" s="38"/>
      <c r="E25" s="38"/>
      <c r="F25" s="38"/>
      <c r="G25" s="38"/>
      <c r="H25" s="38"/>
      <c r="I25" s="38"/>
      <c r="J25" s="38"/>
      <c r="K25" s="38"/>
      <c r="L25" s="38"/>
      <c r="M25" s="38"/>
      <c r="N25" s="38"/>
      <c r="O25" s="38"/>
      <c r="P25" s="38"/>
      <c r="Q25" s="38"/>
      <c r="R25" s="38"/>
      <c r="T25" s="179" t="s">
        <v>65</v>
      </c>
      <c r="U25" s="180"/>
      <c r="V25" s="180"/>
      <c r="W25" s="65"/>
      <c r="X25" s="247" t="s">
        <v>105</v>
      </c>
      <c r="Y25" s="247"/>
      <c r="Z25" s="247"/>
      <c r="AA25" s="247"/>
      <c r="AB25" s="247"/>
      <c r="AC25" s="247"/>
      <c r="AD25" s="247"/>
      <c r="AE25" s="247"/>
      <c r="AF25" s="247"/>
      <c r="AG25" s="247"/>
      <c r="AH25" s="247"/>
      <c r="AI25" s="247"/>
      <c r="AJ25" s="247"/>
      <c r="AK25" s="247"/>
      <c r="AL25" s="247"/>
      <c r="AM25" s="248"/>
    </row>
    <row r="26" spans="1:39" ht="18" customHeight="1">
      <c r="B26" s="52"/>
      <c r="C26" s="38"/>
      <c r="D26" s="38"/>
      <c r="E26" s="38"/>
      <c r="F26" s="38"/>
      <c r="G26" s="38"/>
      <c r="H26" s="38"/>
      <c r="I26" s="38"/>
      <c r="J26" s="38"/>
      <c r="K26" s="38"/>
      <c r="L26" s="38"/>
      <c r="M26" s="38"/>
      <c r="N26" s="38"/>
      <c r="O26" s="38"/>
      <c r="P26" s="38"/>
      <c r="Q26" s="38"/>
      <c r="R26" s="38"/>
      <c r="T26" s="177" t="s">
        <v>64</v>
      </c>
      <c r="U26" s="178"/>
      <c r="V26" s="178"/>
      <c r="W26" s="65"/>
      <c r="X26" s="249" t="s">
        <v>98</v>
      </c>
      <c r="Y26" s="249"/>
      <c r="Z26" s="249"/>
      <c r="AA26" s="249"/>
      <c r="AB26" s="249"/>
      <c r="AC26" s="249"/>
      <c r="AD26" s="249"/>
      <c r="AE26" s="249"/>
      <c r="AF26" s="249"/>
      <c r="AG26" s="249"/>
      <c r="AH26" s="249"/>
      <c r="AI26" s="249"/>
      <c r="AJ26" s="249"/>
      <c r="AK26" s="249"/>
      <c r="AL26" s="249"/>
      <c r="AM26" s="250"/>
    </row>
    <row r="27" spans="1:39" ht="19.5" customHeight="1">
      <c r="B27" s="82"/>
      <c r="C27" s="12"/>
      <c r="D27" s="12"/>
      <c r="E27" s="12"/>
      <c r="F27" s="12"/>
      <c r="G27" s="12"/>
      <c r="H27" s="12"/>
      <c r="I27" s="12"/>
      <c r="J27" s="12"/>
      <c r="K27" s="12"/>
      <c r="L27" s="12"/>
      <c r="M27" s="12"/>
      <c r="N27" s="12"/>
      <c r="O27" s="12"/>
      <c r="P27" s="12"/>
      <c r="Q27" s="12"/>
      <c r="R27" s="12"/>
      <c r="S27" s="3"/>
      <c r="T27" s="80"/>
      <c r="U27" s="81"/>
      <c r="V27" s="81"/>
      <c r="W27" s="61"/>
      <c r="X27" s="251"/>
      <c r="Y27" s="251"/>
      <c r="Z27" s="251"/>
      <c r="AA27" s="251"/>
      <c r="AB27" s="251"/>
      <c r="AC27" s="251"/>
      <c r="AD27" s="251"/>
      <c r="AE27" s="251"/>
      <c r="AF27" s="251"/>
      <c r="AG27" s="251"/>
      <c r="AH27" s="251"/>
      <c r="AI27" s="251"/>
      <c r="AJ27" s="251"/>
      <c r="AK27" s="251"/>
      <c r="AL27" s="251"/>
      <c r="AM27" s="252"/>
    </row>
    <row r="28" spans="1:39" ht="19.5" customHeight="1">
      <c r="B28" s="83"/>
      <c r="C28" s="38"/>
      <c r="D28" s="38"/>
      <c r="E28" s="38"/>
      <c r="F28" s="38"/>
      <c r="G28" s="38"/>
      <c r="H28" s="38"/>
      <c r="I28" s="38"/>
      <c r="J28" s="38"/>
      <c r="K28" s="38"/>
      <c r="L28" s="38"/>
      <c r="M28" s="38"/>
      <c r="N28" s="38"/>
      <c r="O28" s="38"/>
      <c r="P28" s="38"/>
      <c r="Q28" s="38"/>
      <c r="R28" s="38"/>
      <c r="S28" s="11"/>
      <c r="T28" s="189" t="s">
        <v>4</v>
      </c>
      <c r="U28" s="190"/>
      <c r="V28" s="190"/>
      <c r="W28" s="190"/>
      <c r="X28" s="190"/>
      <c r="Y28" s="191"/>
      <c r="Z28" s="77">
        <v>0</v>
      </c>
      <c r="AA28" s="78">
        <v>0</v>
      </c>
      <c r="AB28" s="78">
        <v>0</v>
      </c>
      <c r="AC28" s="75">
        <v>0</v>
      </c>
      <c r="AD28" s="183" t="s">
        <v>39</v>
      </c>
      <c r="AE28" s="184"/>
      <c r="AF28" s="185"/>
      <c r="AG28" s="253"/>
      <c r="AH28" s="254"/>
      <c r="AI28" s="254"/>
      <c r="AJ28" s="254"/>
      <c r="AK28" s="254"/>
      <c r="AL28" s="254"/>
      <c r="AM28" s="255"/>
    </row>
    <row r="29" spans="1:39" ht="19.5" customHeight="1">
      <c r="B29" s="52"/>
      <c r="C29" s="38"/>
      <c r="D29" s="38"/>
      <c r="E29" s="38"/>
      <c r="F29" s="38"/>
      <c r="G29" s="38"/>
      <c r="H29" s="38"/>
      <c r="I29" s="38"/>
      <c r="J29" s="38"/>
      <c r="K29" s="38"/>
      <c r="L29" s="38"/>
      <c r="M29" s="38"/>
      <c r="N29" s="38"/>
      <c r="O29" s="38"/>
      <c r="P29" s="38"/>
      <c r="Q29" s="38"/>
      <c r="R29" s="38"/>
      <c r="T29" s="198" t="s">
        <v>68</v>
      </c>
      <c r="U29" s="199"/>
      <c r="V29" s="199"/>
      <c r="W29" s="199"/>
      <c r="X29" s="199"/>
      <c r="Y29" s="200"/>
      <c r="Z29" s="54" t="s">
        <v>23</v>
      </c>
      <c r="AA29" s="62">
        <v>0</v>
      </c>
      <c r="AB29" s="62">
        <v>1</v>
      </c>
      <c r="AC29" s="62">
        <v>2</v>
      </c>
      <c r="AD29" s="62">
        <v>3</v>
      </c>
      <c r="AE29" s="62">
        <v>4</v>
      </c>
      <c r="AF29" s="62">
        <v>5</v>
      </c>
      <c r="AG29" s="62">
        <v>6</v>
      </c>
      <c r="AH29" s="62">
        <v>7</v>
      </c>
      <c r="AI29" s="62">
        <v>8</v>
      </c>
      <c r="AJ29" s="62">
        <v>9</v>
      </c>
      <c r="AK29" s="62">
        <v>0</v>
      </c>
      <c r="AL29" s="76">
        <v>1</v>
      </c>
      <c r="AM29" s="63">
        <v>2</v>
      </c>
    </row>
    <row r="30" spans="1:39" ht="16.5" customHeight="1">
      <c r="B30" s="36"/>
      <c r="C30" s="36"/>
      <c r="D30" s="36"/>
      <c r="T30" s="32"/>
      <c r="U30" s="32"/>
      <c r="V30" s="32"/>
      <c r="W30" s="65"/>
      <c r="X30" s="65"/>
      <c r="Y30" s="65"/>
      <c r="Z30" s="65"/>
      <c r="AA30" s="65"/>
      <c r="AB30" s="65"/>
      <c r="AC30" s="65"/>
      <c r="AD30" s="65"/>
      <c r="AE30" s="65"/>
      <c r="AF30" s="65"/>
      <c r="AG30" s="65"/>
      <c r="AH30" s="65"/>
      <c r="AI30" s="65"/>
    </row>
    <row r="31" spans="1:39" ht="21" customHeight="1">
      <c r="A31" s="172" t="s">
        <v>94</v>
      </c>
      <c r="B31" s="172"/>
      <c r="C31" s="172"/>
      <c r="D31" s="172"/>
      <c r="E31" s="172"/>
      <c r="F31" s="172"/>
      <c r="G31" s="172"/>
      <c r="H31" s="172"/>
      <c r="I31" s="172"/>
      <c r="J31" s="172"/>
      <c r="K31" s="172"/>
      <c r="L31" s="172"/>
      <c r="M31" s="172"/>
      <c r="N31" s="172"/>
      <c r="O31" s="172"/>
      <c r="P31" s="172"/>
      <c r="Q31" s="172"/>
      <c r="R31" s="172"/>
      <c r="S31" s="172"/>
      <c r="T31" s="172"/>
      <c r="U31" s="172"/>
      <c r="V31" s="172"/>
      <c r="W31" s="172"/>
      <c r="X31" s="172"/>
      <c r="Y31" s="172"/>
      <c r="Z31" s="172"/>
      <c r="AA31" s="172"/>
      <c r="AB31" s="172"/>
      <c r="AC31" s="172"/>
      <c r="AD31" s="172"/>
      <c r="AE31" s="172"/>
      <c r="AF31" s="172"/>
      <c r="AG31" s="172"/>
      <c r="AH31" s="172"/>
      <c r="AI31" s="172"/>
      <c r="AJ31" s="172"/>
      <c r="AK31" s="172"/>
      <c r="AL31" s="172"/>
      <c r="AM31" s="172"/>
    </row>
    <row r="32" spans="1:39" ht="21" customHeight="1">
      <c r="A32" s="173" t="s">
        <v>29</v>
      </c>
      <c r="B32" s="173"/>
      <c r="C32" s="173"/>
      <c r="D32" s="173"/>
      <c r="E32" s="173" t="s">
        <v>30</v>
      </c>
      <c r="F32" s="173"/>
      <c r="G32" s="173"/>
      <c r="H32" s="173"/>
      <c r="I32" s="173"/>
      <c r="J32" s="173"/>
      <c r="K32" s="173"/>
      <c r="L32" s="173"/>
      <c r="M32" s="173"/>
      <c r="N32" s="173"/>
      <c r="O32" s="173"/>
      <c r="P32" s="173" t="s">
        <v>31</v>
      </c>
      <c r="Q32" s="173"/>
      <c r="R32" s="173"/>
      <c r="S32" s="173" t="s">
        <v>62</v>
      </c>
      <c r="T32" s="173"/>
      <c r="U32" s="173" t="s">
        <v>32</v>
      </c>
      <c r="V32" s="173"/>
      <c r="W32" s="173"/>
      <c r="X32" s="173"/>
      <c r="Y32" s="173"/>
      <c r="Z32" s="173" t="s">
        <v>33</v>
      </c>
      <c r="AA32" s="173"/>
      <c r="AB32" s="173"/>
      <c r="AC32" s="173"/>
      <c r="AD32" s="173"/>
      <c r="AE32" s="173" t="s">
        <v>40</v>
      </c>
      <c r="AF32" s="173"/>
      <c r="AG32" s="173" t="s">
        <v>34</v>
      </c>
      <c r="AH32" s="173"/>
      <c r="AI32" s="173"/>
      <c r="AJ32" s="173"/>
      <c r="AK32" s="173"/>
      <c r="AL32" s="173"/>
      <c r="AM32" s="173"/>
    </row>
    <row r="33" spans="1:44" ht="21.75" customHeight="1">
      <c r="A33" s="260">
        <v>45200</v>
      </c>
      <c r="B33" s="261"/>
      <c r="C33" s="261"/>
      <c r="D33" s="261"/>
      <c r="E33" s="262" t="s">
        <v>84</v>
      </c>
      <c r="F33" s="262"/>
      <c r="G33" s="262"/>
      <c r="H33" s="262"/>
      <c r="I33" s="262"/>
      <c r="J33" s="262"/>
      <c r="K33" s="262"/>
      <c r="L33" s="262"/>
      <c r="M33" s="262"/>
      <c r="N33" s="262"/>
      <c r="O33" s="262"/>
      <c r="P33" s="263">
        <v>200</v>
      </c>
      <c r="Q33" s="264"/>
      <c r="R33" s="265"/>
      <c r="S33" s="266" t="s">
        <v>85</v>
      </c>
      <c r="T33" s="258"/>
      <c r="U33" s="263">
        <v>60</v>
      </c>
      <c r="V33" s="264"/>
      <c r="W33" s="264"/>
      <c r="X33" s="264"/>
      <c r="Y33" s="265"/>
      <c r="Z33" s="267">
        <v>12000</v>
      </c>
      <c r="AA33" s="267"/>
      <c r="AB33" s="267"/>
      <c r="AC33" s="267"/>
      <c r="AD33" s="267"/>
      <c r="AE33" s="257"/>
      <c r="AF33" s="258"/>
      <c r="AG33" s="259"/>
      <c r="AH33" s="259"/>
      <c r="AI33" s="259"/>
      <c r="AJ33" s="259"/>
      <c r="AK33" s="259"/>
      <c r="AL33" s="259"/>
      <c r="AM33" s="259"/>
    </row>
    <row r="34" spans="1:44" ht="21.75" customHeight="1">
      <c r="A34" s="260">
        <v>45200</v>
      </c>
      <c r="B34" s="261"/>
      <c r="C34" s="261"/>
      <c r="D34" s="261"/>
      <c r="E34" s="262" t="s">
        <v>86</v>
      </c>
      <c r="F34" s="262"/>
      <c r="G34" s="262"/>
      <c r="H34" s="262"/>
      <c r="I34" s="262"/>
      <c r="J34" s="262"/>
      <c r="K34" s="262"/>
      <c r="L34" s="262"/>
      <c r="M34" s="262"/>
      <c r="N34" s="262"/>
      <c r="O34" s="262"/>
      <c r="P34" s="263">
        <v>200</v>
      </c>
      <c r="Q34" s="264"/>
      <c r="R34" s="265"/>
      <c r="S34" s="266" t="s">
        <v>85</v>
      </c>
      <c r="T34" s="258"/>
      <c r="U34" s="263">
        <v>60</v>
      </c>
      <c r="V34" s="264"/>
      <c r="W34" s="264"/>
      <c r="X34" s="264"/>
      <c r="Y34" s="265"/>
      <c r="Z34" s="267">
        <v>12000</v>
      </c>
      <c r="AA34" s="267"/>
      <c r="AB34" s="267"/>
      <c r="AC34" s="267"/>
      <c r="AD34" s="267"/>
      <c r="AE34" s="257" t="s">
        <v>47</v>
      </c>
      <c r="AF34" s="258"/>
      <c r="AG34" s="259"/>
      <c r="AH34" s="259"/>
      <c r="AI34" s="259"/>
      <c r="AJ34" s="259"/>
      <c r="AK34" s="259"/>
      <c r="AL34" s="259"/>
      <c r="AM34" s="259"/>
    </row>
    <row r="35" spans="1:44" ht="21.75" customHeight="1">
      <c r="A35" s="260">
        <v>45204</v>
      </c>
      <c r="B35" s="261"/>
      <c r="C35" s="261"/>
      <c r="D35" s="261"/>
      <c r="E35" s="262" t="s">
        <v>87</v>
      </c>
      <c r="F35" s="262"/>
      <c r="G35" s="262"/>
      <c r="H35" s="262"/>
      <c r="I35" s="262"/>
      <c r="J35" s="262"/>
      <c r="K35" s="262"/>
      <c r="L35" s="262"/>
      <c r="M35" s="262"/>
      <c r="N35" s="262"/>
      <c r="O35" s="262"/>
      <c r="P35" s="263">
        <v>10</v>
      </c>
      <c r="Q35" s="264"/>
      <c r="R35" s="265"/>
      <c r="S35" s="266" t="s">
        <v>88</v>
      </c>
      <c r="T35" s="258"/>
      <c r="U35" s="263">
        <v>200</v>
      </c>
      <c r="V35" s="264"/>
      <c r="W35" s="264"/>
      <c r="X35" s="264"/>
      <c r="Y35" s="265"/>
      <c r="Z35" s="267">
        <v>2000</v>
      </c>
      <c r="AA35" s="267"/>
      <c r="AB35" s="267"/>
      <c r="AC35" s="267"/>
      <c r="AD35" s="267"/>
      <c r="AE35" s="257" t="s">
        <v>43</v>
      </c>
      <c r="AF35" s="258"/>
      <c r="AG35" s="259"/>
      <c r="AH35" s="259"/>
      <c r="AI35" s="259"/>
      <c r="AJ35" s="259"/>
      <c r="AK35" s="259"/>
      <c r="AL35" s="259"/>
      <c r="AM35" s="259"/>
    </row>
    <row r="36" spans="1:44" ht="21.75" customHeight="1">
      <c r="A36" s="260">
        <v>45207</v>
      </c>
      <c r="B36" s="261"/>
      <c r="C36" s="261"/>
      <c r="D36" s="261"/>
      <c r="E36" s="262" t="s">
        <v>90</v>
      </c>
      <c r="F36" s="262"/>
      <c r="G36" s="262"/>
      <c r="H36" s="262"/>
      <c r="I36" s="262"/>
      <c r="J36" s="262"/>
      <c r="K36" s="262"/>
      <c r="L36" s="262"/>
      <c r="M36" s="262"/>
      <c r="N36" s="262"/>
      <c r="O36" s="262"/>
      <c r="P36" s="263">
        <v>1</v>
      </c>
      <c r="Q36" s="264"/>
      <c r="R36" s="265"/>
      <c r="S36" s="266"/>
      <c r="T36" s="258"/>
      <c r="U36" s="263">
        <v>-1000</v>
      </c>
      <c r="V36" s="264"/>
      <c r="W36" s="264"/>
      <c r="X36" s="264"/>
      <c r="Y36" s="265"/>
      <c r="Z36" s="267">
        <v>-1000</v>
      </c>
      <c r="AA36" s="267"/>
      <c r="AB36" s="267"/>
      <c r="AC36" s="267"/>
      <c r="AD36" s="267"/>
      <c r="AE36" s="257"/>
      <c r="AF36" s="258"/>
      <c r="AG36" s="259"/>
      <c r="AH36" s="259"/>
      <c r="AI36" s="259"/>
      <c r="AJ36" s="259"/>
      <c r="AK36" s="259"/>
      <c r="AL36" s="259"/>
      <c r="AM36" s="259"/>
    </row>
    <row r="37" spans="1:44" ht="21.75" customHeight="1">
      <c r="A37" s="261"/>
      <c r="B37" s="261"/>
      <c r="C37" s="261"/>
      <c r="D37" s="261"/>
      <c r="E37" s="262"/>
      <c r="F37" s="262"/>
      <c r="G37" s="262"/>
      <c r="H37" s="262"/>
      <c r="I37" s="262"/>
      <c r="J37" s="262"/>
      <c r="K37" s="262"/>
      <c r="L37" s="262"/>
      <c r="M37" s="262"/>
      <c r="N37" s="262"/>
      <c r="O37" s="262"/>
      <c r="P37" s="269"/>
      <c r="Q37" s="269"/>
      <c r="R37" s="269"/>
      <c r="S37" s="268"/>
      <c r="T37" s="268"/>
      <c r="U37" s="269"/>
      <c r="V37" s="269"/>
      <c r="W37" s="269"/>
      <c r="X37" s="269"/>
      <c r="Y37" s="269"/>
      <c r="Z37" s="267" t="s">
        <v>106</v>
      </c>
      <c r="AA37" s="267"/>
      <c r="AB37" s="267"/>
      <c r="AC37" s="267"/>
      <c r="AD37" s="267"/>
      <c r="AE37" s="268"/>
      <c r="AF37" s="268"/>
      <c r="AG37" s="259"/>
      <c r="AH37" s="259"/>
      <c r="AI37" s="259"/>
      <c r="AJ37" s="259"/>
      <c r="AK37" s="259"/>
      <c r="AL37" s="259"/>
      <c r="AM37" s="259"/>
    </row>
    <row r="38" spans="1:44" ht="21.75" customHeight="1">
      <c r="A38" s="261"/>
      <c r="B38" s="261"/>
      <c r="C38" s="261"/>
      <c r="D38" s="261"/>
      <c r="E38" s="262"/>
      <c r="F38" s="262"/>
      <c r="G38" s="262"/>
      <c r="H38" s="262"/>
      <c r="I38" s="262"/>
      <c r="J38" s="262"/>
      <c r="K38" s="262"/>
      <c r="L38" s="262"/>
      <c r="M38" s="262"/>
      <c r="N38" s="262"/>
      <c r="O38" s="262"/>
      <c r="P38" s="269"/>
      <c r="Q38" s="269"/>
      <c r="R38" s="269"/>
      <c r="S38" s="268"/>
      <c r="T38" s="268"/>
      <c r="U38" s="269"/>
      <c r="V38" s="269"/>
      <c r="W38" s="269"/>
      <c r="X38" s="269"/>
      <c r="Y38" s="269"/>
      <c r="Z38" s="267" t="s">
        <v>106</v>
      </c>
      <c r="AA38" s="267"/>
      <c r="AB38" s="267"/>
      <c r="AC38" s="267"/>
      <c r="AD38" s="267"/>
      <c r="AE38" s="268"/>
      <c r="AF38" s="268"/>
      <c r="AG38" s="259"/>
      <c r="AH38" s="259"/>
      <c r="AI38" s="259"/>
      <c r="AJ38" s="259"/>
      <c r="AK38" s="259"/>
      <c r="AL38" s="259"/>
      <c r="AM38" s="259"/>
    </row>
    <row r="39" spans="1:44" ht="21.75" customHeight="1">
      <c r="A39" s="261"/>
      <c r="B39" s="261"/>
      <c r="C39" s="261"/>
      <c r="D39" s="261"/>
      <c r="E39" s="262"/>
      <c r="F39" s="262"/>
      <c r="G39" s="262"/>
      <c r="H39" s="262"/>
      <c r="I39" s="262"/>
      <c r="J39" s="262"/>
      <c r="K39" s="262"/>
      <c r="L39" s="262"/>
      <c r="M39" s="262"/>
      <c r="N39" s="262"/>
      <c r="O39" s="262"/>
      <c r="P39" s="269"/>
      <c r="Q39" s="269"/>
      <c r="R39" s="269"/>
      <c r="S39" s="268"/>
      <c r="T39" s="268"/>
      <c r="U39" s="269"/>
      <c r="V39" s="269"/>
      <c r="W39" s="269"/>
      <c r="X39" s="269"/>
      <c r="Y39" s="269"/>
      <c r="Z39" s="267" t="s">
        <v>106</v>
      </c>
      <c r="AA39" s="267"/>
      <c r="AB39" s="267"/>
      <c r="AC39" s="267"/>
      <c r="AD39" s="267"/>
      <c r="AE39" s="268"/>
      <c r="AF39" s="268"/>
      <c r="AG39" s="259"/>
      <c r="AH39" s="259"/>
      <c r="AI39" s="259"/>
      <c r="AJ39" s="259"/>
      <c r="AK39" s="259"/>
      <c r="AL39" s="259"/>
      <c r="AM39" s="259"/>
    </row>
    <row r="40" spans="1:44" ht="21.75" customHeight="1">
      <c r="A40" s="261"/>
      <c r="B40" s="261"/>
      <c r="C40" s="261"/>
      <c r="D40" s="261"/>
      <c r="E40" s="262"/>
      <c r="F40" s="262"/>
      <c r="G40" s="262"/>
      <c r="H40" s="262"/>
      <c r="I40" s="262"/>
      <c r="J40" s="262"/>
      <c r="K40" s="262"/>
      <c r="L40" s="262"/>
      <c r="M40" s="262"/>
      <c r="N40" s="262"/>
      <c r="O40" s="262"/>
      <c r="P40" s="269"/>
      <c r="Q40" s="269"/>
      <c r="R40" s="269"/>
      <c r="S40" s="268"/>
      <c r="T40" s="268"/>
      <c r="U40" s="269"/>
      <c r="V40" s="269"/>
      <c r="W40" s="269"/>
      <c r="X40" s="269"/>
      <c r="Y40" s="269"/>
      <c r="Z40" s="267" t="s">
        <v>106</v>
      </c>
      <c r="AA40" s="267"/>
      <c r="AB40" s="267"/>
      <c r="AC40" s="267"/>
      <c r="AD40" s="267"/>
      <c r="AE40" s="268"/>
      <c r="AF40" s="268"/>
      <c r="AG40" s="259"/>
      <c r="AH40" s="259"/>
      <c r="AI40" s="259"/>
      <c r="AJ40" s="259"/>
      <c r="AK40" s="259"/>
      <c r="AL40" s="259"/>
      <c r="AM40" s="259"/>
    </row>
    <row r="41" spans="1:44" ht="21.75" customHeight="1">
      <c r="A41" s="261"/>
      <c r="B41" s="261"/>
      <c r="C41" s="261"/>
      <c r="D41" s="261"/>
      <c r="E41" s="262"/>
      <c r="F41" s="262"/>
      <c r="G41" s="262"/>
      <c r="H41" s="262"/>
      <c r="I41" s="262"/>
      <c r="J41" s="262"/>
      <c r="K41" s="262"/>
      <c r="L41" s="262"/>
      <c r="M41" s="262"/>
      <c r="N41" s="262"/>
      <c r="O41" s="262"/>
      <c r="P41" s="269"/>
      <c r="Q41" s="269"/>
      <c r="R41" s="269"/>
      <c r="S41" s="268"/>
      <c r="T41" s="268"/>
      <c r="U41" s="269"/>
      <c r="V41" s="269"/>
      <c r="W41" s="269"/>
      <c r="X41" s="269"/>
      <c r="Y41" s="269"/>
      <c r="Z41" s="267" t="s">
        <v>106</v>
      </c>
      <c r="AA41" s="267"/>
      <c r="AB41" s="267"/>
      <c r="AC41" s="267"/>
      <c r="AD41" s="267"/>
      <c r="AE41" s="268"/>
      <c r="AF41" s="268"/>
      <c r="AG41" s="259"/>
      <c r="AH41" s="259"/>
      <c r="AI41" s="259"/>
      <c r="AJ41" s="259"/>
      <c r="AK41" s="259"/>
      <c r="AL41" s="259"/>
      <c r="AM41" s="259"/>
    </row>
    <row r="42" spans="1:44" ht="21.75" customHeight="1">
      <c r="A42" s="261"/>
      <c r="B42" s="261"/>
      <c r="C42" s="261"/>
      <c r="D42" s="261"/>
      <c r="E42" s="262"/>
      <c r="F42" s="262"/>
      <c r="G42" s="262"/>
      <c r="H42" s="262"/>
      <c r="I42" s="262"/>
      <c r="J42" s="262"/>
      <c r="K42" s="262"/>
      <c r="L42" s="262"/>
      <c r="M42" s="262"/>
      <c r="N42" s="262"/>
      <c r="O42" s="262"/>
      <c r="P42" s="269"/>
      <c r="Q42" s="269"/>
      <c r="R42" s="269"/>
      <c r="S42" s="268"/>
      <c r="T42" s="268"/>
      <c r="U42" s="269"/>
      <c r="V42" s="269"/>
      <c r="W42" s="269"/>
      <c r="X42" s="269"/>
      <c r="Y42" s="269"/>
      <c r="Z42" s="267" t="s">
        <v>106</v>
      </c>
      <c r="AA42" s="267"/>
      <c r="AB42" s="267"/>
      <c r="AC42" s="267"/>
      <c r="AD42" s="267"/>
      <c r="AE42" s="268"/>
      <c r="AF42" s="268"/>
      <c r="AG42" s="259"/>
      <c r="AH42" s="259"/>
      <c r="AI42" s="259"/>
      <c r="AJ42" s="259"/>
      <c r="AK42" s="259"/>
      <c r="AL42" s="259"/>
      <c r="AM42" s="259"/>
    </row>
    <row r="43" spans="1:44" ht="21.75" customHeight="1">
      <c r="A43" s="261"/>
      <c r="B43" s="261"/>
      <c r="C43" s="261"/>
      <c r="D43" s="261"/>
      <c r="E43" s="270"/>
      <c r="F43" s="270"/>
      <c r="G43" s="270"/>
      <c r="H43" s="270"/>
      <c r="I43" s="270"/>
      <c r="J43" s="270"/>
      <c r="K43" s="270"/>
      <c r="L43" s="270"/>
      <c r="M43" s="270"/>
      <c r="N43" s="270"/>
      <c r="O43" s="270"/>
      <c r="P43" s="269"/>
      <c r="Q43" s="269"/>
      <c r="R43" s="269"/>
      <c r="S43" s="268"/>
      <c r="T43" s="268"/>
      <c r="U43" s="269"/>
      <c r="V43" s="269"/>
      <c r="W43" s="269"/>
      <c r="X43" s="269"/>
      <c r="Y43" s="269"/>
      <c r="Z43" s="267" t="s">
        <v>106</v>
      </c>
      <c r="AA43" s="267"/>
      <c r="AB43" s="267"/>
      <c r="AC43" s="267"/>
      <c r="AD43" s="267"/>
      <c r="AE43" s="268"/>
      <c r="AF43" s="268"/>
      <c r="AG43" s="259"/>
      <c r="AH43" s="259"/>
      <c r="AI43" s="259"/>
      <c r="AJ43" s="259"/>
      <c r="AK43" s="259"/>
      <c r="AL43" s="259"/>
      <c r="AM43" s="259"/>
    </row>
    <row r="44" spans="1:44" ht="21.75" customHeight="1">
      <c r="A44" s="261"/>
      <c r="B44" s="261"/>
      <c r="C44" s="261"/>
      <c r="D44" s="261"/>
      <c r="E44" s="270"/>
      <c r="F44" s="270"/>
      <c r="G44" s="270"/>
      <c r="H44" s="270"/>
      <c r="I44" s="270"/>
      <c r="J44" s="270"/>
      <c r="K44" s="270"/>
      <c r="L44" s="270"/>
      <c r="M44" s="270"/>
      <c r="N44" s="270"/>
      <c r="O44" s="270"/>
      <c r="P44" s="269"/>
      <c r="Q44" s="269"/>
      <c r="R44" s="269"/>
      <c r="S44" s="268"/>
      <c r="T44" s="268"/>
      <c r="U44" s="269"/>
      <c r="V44" s="269"/>
      <c r="W44" s="269"/>
      <c r="X44" s="269"/>
      <c r="Y44" s="269"/>
      <c r="Z44" s="267" t="s">
        <v>106</v>
      </c>
      <c r="AA44" s="267"/>
      <c r="AB44" s="267"/>
      <c r="AC44" s="267"/>
      <c r="AD44" s="267"/>
      <c r="AE44" s="268"/>
      <c r="AF44" s="268"/>
      <c r="AG44" s="259"/>
      <c r="AH44" s="259"/>
      <c r="AI44" s="259"/>
      <c r="AJ44" s="259"/>
      <c r="AK44" s="259"/>
      <c r="AL44" s="259"/>
      <c r="AM44" s="259"/>
    </row>
    <row r="45" spans="1:44" ht="21.75" customHeight="1">
      <c r="A45" s="197" t="s">
        <v>6</v>
      </c>
      <c r="B45" s="197"/>
      <c r="C45" s="197"/>
      <c r="D45" s="197"/>
      <c r="E45" s="197"/>
      <c r="F45" s="197"/>
      <c r="G45" s="197"/>
      <c r="H45" s="197"/>
      <c r="I45" s="197"/>
      <c r="J45" s="197"/>
      <c r="K45" s="197"/>
      <c r="L45" s="197"/>
      <c r="M45" s="197"/>
      <c r="N45" s="197"/>
      <c r="O45" s="197"/>
      <c r="P45" s="197"/>
      <c r="Q45" s="197"/>
      <c r="R45" s="197"/>
      <c r="S45" s="197"/>
      <c r="T45" s="197"/>
      <c r="U45" s="197"/>
      <c r="V45" s="197"/>
      <c r="W45" s="197"/>
      <c r="X45" s="197"/>
      <c r="Y45" s="197"/>
      <c r="Z45" s="267">
        <v>25000</v>
      </c>
      <c r="AA45" s="267"/>
      <c r="AB45" s="267"/>
      <c r="AC45" s="267"/>
      <c r="AD45" s="267"/>
      <c r="AE45" s="207"/>
      <c r="AF45" s="207"/>
      <c r="AG45" s="207"/>
      <c r="AH45" s="207"/>
      <c r="AI45" s="207"/>
      <c r="AJ45" s="207"/>
      <c r="AK45" s="207"/>
      <c r="AL45" s="207"/>
      <c r="AM45" s="207"/>
    </row>
    <row r="46" spans="1:44" ht="16.5" customHeight="1">
      <c r="T46" s="33"/>
      <c r="U46" s="33"/>
      <c r="V46" s="33"/>
      <c r="W46" s="33"/>
      <c r="X46" s="33"/>
      <c r="Y46" s="33"/>
      <c r="Z46" s="33"/>
      <c r="AA46" s="33"/>
      <c r="AB46" s="33"/>
      <c r="AC46" s="33"/>
      <c r="AD46" s="34"/>
      <c r="AE46" s="2"/>
      <c r="AF46" s="2"/>
      <c r="AG46" s="2"/>
      <c r="AH46" s="2"/>
      <c r="AI46" s="2"/>
      <c r="AJ46" s="2"/>
      <c r="AK46" s="2"/>
      <c r="AL46" s="2"/>
      <c r="AM46" s="2"/>
    </row>
    <row r="47" spans="1:44" ht="21" customHeight="1" thickBot="1">
      <c r="A47" s="30"/>
      <c r="B47" s="60" t="s">
        <v>49</v>
      </c>
      <c r="C47" s="60"/>
      <c r="D47" s="66"/>
      <c r="E47" s="13"/>
      <c r="F47" s="66"/>
      <c r="G47" s="13"/>
      <c r="H47" s="66"/>
      <c r="I47" s="13"/>
      <c r="J47" s="66"/>
      <c r="K47" s="13"/>
      <c r="L47" s="13"/>
      <c r="M47" s="13"/>
      <c r="N47" s="13"/>
      <c r="O47" s="13"/>
      <c r="P47" s="13"/>
      <c r="Q47" s="13"/>
      <c r="R47" s="13"/>
      <c r="S47" s="13"/>
      <c r="T47" s="31"/>
      <c r="U47" s="212" t="s">
        <v>40</v>
      </c>
      <c r="V47" s="213"/>
      <c r="W47" s="213"/>
      <c r="X47" s="213"/>
      <c r="Y47" s="214"/>
      <c r="Z47" s="173" t="s">
        <v>33</v>
      </c>
      <c r="AA47" s="173"/>
      <c r="AB47" s="173"/>
      <c r="AC47" s="173"/>
      <c r="AD47" s="173"/>
      <c r="AE47" s="212" t="s">
        <v>7</v>
      </c>
      <c r="AF47" s="213"/>
      <c r="AG47" s="213"/>
      <c r="AH47" s="214"/>
      <c r="AI47" s="173" t="s">
        <v>95</v>
      </c>
      <c r="AJ47" s="173"/>
      <c r="AK47" s="173"/>
      <c r="AL47" s="173"/>
      <c r="AM47" s="173"/>
      <c r="AP47" s="1" t="s">
        <v>89</v>
      </c>
    </row>
    <row r="48" spans="1:44" ht="21.75" customHeight="1" thickBot="1">
      <c r="A48" s="7"/>
      <c r="B48" s="12"/>
      <c r="C48" s="65" t="s">
        <v>46</v>
      </c>
      <c r="D48" s="65"/>
      <c r="E48" s="12" t="s">
        <v>45</v>
      </c>
      <c r="F48" s="12" t="s">
        <v>48</v>
      </c>
      <c r="G48" s="12"/>
      <c r="H48" s="12"/>
      <c r="I48" s="12"/>
      <c r="J48" s="12"/>
      <c r="K48" s="12"/>
      <c r="L48" s="12"/>
      <c r="M48" s="12"/>
      <c r="N48" s="96"/>
      <c r="O48" s="96"/>
      <c r="P48" s="96"/>
      <c r="Q48" s="96"/>
      <c r="R48" s="96"/>
      <c r="S48" s="96"/>
      <c r="T48" s="59"/>
      <c r="U48" s="207" t="s">
        <v>42</v>
      </c>
      <c r="V48" s="207"/>
      <c r="W48" s="207"/>
      <c r="X48" s="208"/>
      <c r="Y48" s="57"/>
      <c r="Z48" s="267">
        <v>11000</v>
      </c>
      <c r="AA48" s="267"/>
      <c r="AB48" s="267"/>
      <c r="AC48" s="267"/>
      <c r="AD48" s="267"/>
      <c r="AE48" s="271">
        <v>1100</v>
      </c>
      <c r="AF48" s="272"/>
      <c r="AG48" s="272"/>
      <c r="AH48" s="273"/>
      <c r="AI48" s="267">
        <v>12100</v>
      </c>
      <c r="AJ48" s="267"/>
      <c r="AK48" s="267"/>
      <c r="AL48" s="267"/>
      <c r="AM48" s="267"/>
      <c r="AP48" s="115" t="s">
        <v>78</v>
      </c>
      <c r="AR48" s="1" t="s">
        <v>77</v>
      </c>
    </row>
    <row r="49" spans="1:44" ht="21.75" customHeight="1">
      <c r="A49" s="7"/>
      <c r="B49" s="12"/>
      <c r="C49" s="65" t="s">
        <v>43</v>
      </c>
      <c r="D49" s="65"/>
      <c r="E49" s="12" t="s">
        <v>45</v>
      </c>
      <c r="F49" s="12" t="s">
        <v>50</v>
      </c>
      <c r="G49" s="12"/>
      <c r="H49" s="12"/>
      <c r="I49" s="12"/>
      <c r="J49" s="12"/>
      <c r="K49" s="12"/>
      <c r="L49" s="12"/>
      <c r="M49" s="12"/>
      <c r="N49" s="96"/>
      <c r="O49" s="96"/>
      <c r="P49" s="96"/>
      <c r="Q49" s="96"/>
      <c r="R49" s="96"/>
      <c r="S49" s="96"/>
      <c r="T49" s="59"/>
      <c r="U49" s="207" t="s">
        <v>41</v>
      </c>
      <c r="V49" s="207"/>
      <c r="W49" s="207"/>
      <c r="X49" s="208"/>
      <c r="Y49" s="64" t="s">
        <v>43</v>
      </c>
      <c r="Z49" s="267">
        <v>2000</v>
      </c>
      <c r="AA49" s="267"/>
      <c r="AB49" s="267"/>
      <c r="AC49" s="267"/>
      <c r="AD49" s="267"/>
      <c r="AE49" s="271">
        <v>160</v>
      </c>
      <c r="AF49" s="272"/>
      <c r="AG49" s="272"/>
      <c r="AH49" s="273"/>
      <c r="AI49" s="267">
        <v>2160</v>
      </c>
      <c r="AJ49" s="267"/>
      <c r="AK49" s="267"/>
      <c r="AL49" s="267"/>
      <c r="AM49" s="267"/>
      <c r="AR49" s="1" t="s">
        <v>78</v>
      </c>
    </row>
    <row r="50" spans="1:44" ht="21.75" customHeight="1">
      <c r="A50" s="7"/>
      <c r="B50" s="96"/>
      <c r="C50" s="65" t="s">
        <v>47</v>
      </c>
      <c r="D50" s="65"/>
      <c r="E50" s="12" t="s">
        <v>45</v>
      </c>
      <c r="F50" s="12" t="s">
        <v>74</v>
      </c>
      <c r="G50" s="96"/>
      <c r="H50" s="96"/>
      <c r="I50" s="96"/>
      <c r="J50" s="96"/>
      <c r="K50" s="96"/>
      <c r="L50" s="96"/>
      <c r="M50" s="96"/>
      <c r="N50" s="96"/>
      <c r="O50" s="96"/>
      <c r="P50" s="96"/>
      <c r="Q50" s="96"/>
      <c r="R50" s="96"/>
      <c r="S50" s="96"/>
      <c r="T50" s="59"/>
      <c r="U50" s="207" t="s">
        <v>75</v>
      </c>
      <c r="V50" s="207"/>
      <c r="W50" s="207"/>
      <c r="X50" s="208"/>
      <c r="Y50" s="64" t="s">
        <v>47</v>
      </c>
      <c r="Z50" s="267">
        <v>12000</v>
      </c>
      <c r="AA50" s="267"/>
      <c r="AB50" s="267"/>
      <c r="AC50" s="267"/>
      <c r="AD50" s="267"/>
      <c r="AE50" s="271" t="s">
        <v>35</v>
      </c>
      <c r="AF50" s="272"/>
      <c r="AG50" s="272"/>
      <c r="AH50" s="273"/>
      <c r="AI50" s="267">
        <v>12000</v>
      </c>
      <c r="AJ50" s="267"/>
      <c r="AK50" s="267"/>
      <c r="AL50" s="267"/>
      <c r="AM50" s="267"/>
      <c r="AR50" s="1" t="s">
        <v>79</v>
      </c>
    </row>
    <row r="51" spans="1:44" ht="21.75" customHeight="1">
      <c r="A51" s="8"/>
      <c r="B51" s="9"/>
      <c r="C51" s="9"/>
      <c r="D51" s="9"/>
      <c r="E51" s="9"/>
      <c r="F51" s="9"/>
      <c r="G51" s="9"/>
      <c r="H51" s="9"/>
      <c r="I51" s="9"/>
      <c r="J51" s="9"/>
      <c r="K51" s="9"/>
      <c r="L51" s="9"/>
      <c r="M51" s="9"/>
      <c r="N51" s="9"/>
      <c r="O51" s="9"/>
      <c r="P51" s="9"/>
      <c r="Q51" s="9"/>
      <c r="R51" s="9"/>
      <c r="S51" s="9"/>
      <c r="T51" s="10"/>
      <c r="U51" s="167" t="s">
        <v>8</v>
      </c>
      <c r="V51" s="168"/>
      <c r="W51" s="168"/>
      <c r="X51" s="168"/>
      <c r="Y51" s="169"/>
      <c r="Z51" s="267">
        <v>25000</v>
      </c>
      <c r="AA51" s="267"/>
      <c r="AB51" s="267"/>
      <c r="AC51" s="267"/>
      <c r="AD51" s="267"/>
      <c r="AE51" s="271">
        <v>1260</v>
      </c>
      <c r="AF51" s="272"/>
      <c r="AG51" s="272"/>
      <c r="AH51" s="273"/>
      <c r="AI51" s="267">
        <v>26260</v>
      </c>
      <c r="AJ51" s="267"/>
      <c r="AK51" s="267"/>
      <c r="AL51" s="267"/>
      <c r="AM51" s="267"/>
    </row>
  </sheetData>
  <mergeCells count="168">
    <mergeCell ref="U50:X50"/>
    <mergeCell ref="Z50:AD50"/>
    <mergeCell ref="AE50:AH50"/>
    <mergeCell ref="AI50:AM50"/>
    <mergeCell ref="U51:Y51"/>
    <mergeCell ref="Z51:AD51"/>
    <mergeCell ref="AE51:AH51"/>
    <mergeCell ref="AI51:AM51"/>
    <mergeCell ref="U48:X48"/>
    <mergeCell ref="Z48:AD48"/>
    <mergeCell ref="AE48:AH48"/>
    <mergeCell ref="AI48:AM48"/>
    <mergeCell ref="U49:X49"/>
    <mergeCell ref="Z49:AD49"/>
    <mergeCell ref="AE49:AH49"/>
    <mergeCell ref="AI49:AM49"/>
    <mergeCell ref="A45:Y45"/>
    <mergeCell ref="Z45:AD45"/>
    <mergeCell ref="AE45:AM45"/>
    <mergeCell ref="U47:Y47"/>
    <mergeCell ref="Z47:AD47"/>
    <mergeCell ref="AE47:AH47"/>
    <mergeCell ref="AI47:AM47"/>
    <mergeCell ref="AE43:AF43"/>
    <mergeCell ref="AG43:AM43"/>
    <mergeCell ref="A44:D44"/>
    <mergeCell ref="E44:O44"/>
    <mergeCell ref="P44:R44"/>
    <mergeCell ref="S44:T44"/>
    <mergeCell ref="U44:Y44"/>
    <mergeCell ref="Z44:AD44"/>
    <mergeCell ref="AE44:AF44"/>
    <mergeCell ref="AG44:AM44"/>
    <mergeCell ref="A43:D43"/>
    <mergeCell ref="E43:O43"/>
    <mergeCell ref="P43:R43"/>
    <mergeCell ref="S43:T43"/>
    <mergeCell ref="U43:Y43"/>
    <mergeCell ref="Z43:AD43"/>
    <mergeCell ref="AE41:AF41"/>
    <mergeCell ref="AG41:AM41"/>
    <mergeCell ref="A42:D42"/>
    <mergeCell ref="E42:O42"/>
    <mergeCell ref="P42:R42"/>
    <mergeCell ref="S42:T42"/>
    <mergeCell ref="U42:Y42"/>
    <mergeCell ref="Z42:AD42"/>
    <mergeCell ref="AE42:AF42"/>
    <mergeCell ref="AG42:AM42"/>
    <mergeCell ref="A41:D41"/>
    <mergeCell ref="E41:O41"/>
    <mergeCell ref="P41:R41"/>
    <mergeCell ref="S41:T41"/>
    <mergeCell ref="U41:Y41"/>
    <mergeCell ref="Z41:AD41"/>
    <mergeCell ref="AE39:AF39"/>
    <mergeCell ref="AG39:AM39"/>
    <mergeCell ref="A40:D40"/>
    <mergeCell ref="E40:O40"/>
    <mergeCell ref="P40:R40"/>
    <mergeCell ref="S40:T40"/>
    <mergeCell ref="U40:Y40"/>
    <mergeCell ref="Z40:AD40"/>
    <mergeCell ref="AE40:AF40"/>
    <mergeCell ref="AG40:AM40"/>
    <mergeCell ref="A39:D39"/>
    <mergeCell ref="E39:O39"/>
    <mergeCell ref="P39:R39"/>
    <mergeCell ref="S39:T39"/>
    <mergeCell ref="U39:Y39"/>
    <mergeCell ref="Z39:AD39"/>
    <mergeCell ref="AE37:AF37"/>
    <mergeCell ref="AG37:AM37"/>
    <mergeCell ref="A38:D38"/>
    <mergeCell ref="E38:O38"/>
    <mergeCell ref="P38:R38"/>
    <mergeCell ref="S38:T38"/>
    <mergeCell ref="U38:Y38"/>
    <mergeCell ref="Z38:AD38"/>
    <mergeCell ref="AE38:AF38"/>
    <mergeCell ref="AG38:AM38"/>
    <mergeCell ref="A37:D37"/>
    <mergeCell ref="E37:O37"/>
    <mergeCell ref="P37:R37"/>
    <mergeCell ref="S37:T37"/>
    <mergeCell ref="U37:Y37"/>
    <mergeCell ref="Z37:AD37"/>
    <mergeCell ref="AE35:AF35"/>
    <mergeCell ref="AG35:AM35"/>
    <mergeCell ref="A36:D36"/>
    <mergeCell ref="E36:O36"/>
    <mergeCell ref="P36:R36"/>
    <mergeCell ref="S36:T36"/>
    <mergeCell ref="U36:Y36"/>
    <mergeCell ref="Z36:AD36"/>
    <mergeCell ref="AE36:AF36"/>
    <mergeCell ref="AG36:AM36"/>
    <mergeCell ref="A35:D35"/>
    <mergeCell ref="E35:O35"/>
    <mergeCell ref="P35:R35"/>
    <mergeCell ref="S35:T35"/>
    <mergeCell ref="U35:Y35"/>
    <mergeCell ref="Z35:AD35"/>
    <mergeCell ref="AE33:AF33"/>
    <mergeCell ref="AG33:AM33"/>
    <mergeCell ref="A34:D34"/>
    <mergeCell ref="E34:O34"/>
    <mergeCell ref="P34:R34"/>
    <mergeCell ref="S34:T34"/>
    <mergeCell ref="U34:Y34"/>
    <mergeCell ref="Z34:AD34"/>
    <mergeCell ref="AE34:AF34"/>
    <mergeCell ref="AG34:AM34"/>
    <mergeCell ref="A33:D33"/>
    <mergeCell ref="E33:O33"/>
    <mergeCell ref="P33:R33"/>
    <mergeCell ref="S33:T33"/>
    <mergeCell ref="U33:Y33"/>
    <mergeCell ref="Z33:AD33"/>
    <mergeCell ref="T29:Y29"/>
    <mergeCell ref="A31:AM31"/>
    <mergeCell ref="A32:D32"/>
    <mergeCell ref="E32:O32"/>
    <mergeCell ref="P32:R32"/>
    <mergeCell ref="S32:T32"/>
    <mergeCell ref="U32:Y32"/>
    <mergeCell ref="Z32:AD32"/>
    <mergeCell ref="AE32:AF32"/>
    <mergeCell ref="AG32:AM32"/>
    <mergeCell ref="T25:V25"/>
    <mergeCell ref="X25:AM25"/>
    <mergeCell ref="T26:V26"/>
    <mergeCell ref="X26:AM26"/>
    <mergeCell ref="X27:AM27"/>
    <mergeCell ref="T28:Y28"/>
    <mergeCell ref="AD28:AF28"/>
    <mergeCell ref="AG28:AM28"/>
    <mergeCell ref="T20:V20"/>
    <mergeCell ref="X20:AL20"/>
    <mergeCell ref="T21:V21"/>
    <mergeCell ref="X21:AJ21"/>
    <mergeCell ref="T24:V24"/>
    <mergeCell ref="X24:AB24"/>
    <mergeCell ref="AC24:AH24"/>
    <mergeCell ref="AI24:AJ24"/>
    <mergeCell ref="AK24:AM24"/>
    <mergeCell ref="B1:E1"/>
    <mergeCell ref="AI1:AM1"/>
    <mergeCell ref="B2:E2"/>
    <mergeCell ref="AI2:AM2"/>
    <mergeCell ref="Z4:AD4"/>
    <mergeCell ref="AE4:AF4"/>
    <mergeCell ref="AH4:AI4"/>
    <mergeCell ref="AK4:AL4"/>
    <mergeCell ref="A15:G18"/>
    <mergeCell ref="H15:Q18"/>
    <mergeCell ref="T15:V16"/>
    <mergeCell ref="X15:AM16"/>
    <mergeCell ref="T17:V19"/>
    <mergeCell ref="X17:AJ19"/>
    <mergeCell ref="A6:R7"/>
    <mergeCell ref="V6:AB9"/>
    <mergeCell ref="AC6:AM6"/>
    <mergeCell ref="A10:O11"/>
    <mergeCell ref="AE10:AM10"/>
    <mergeCell ref="AE11:AG13"/>
    <mergeCell ref="AH11:AJ13"/>
    <mergeCell ref="AK11:AM13"/>
  </mergeCells>
  <phoneticPr fontId="2"/>
  <dataValidations count="2">
    <dataValidation type="list" allowBlank="1" showInputMessage="1" showErrorMessage="1" sqref="AE37:AF44" xr:uid="{45A5EB05-243C-44B5-A0F7-53234804E0CA}">
      <formula1>$Y$48:$Y$50</formula1>
    </dataValidation>
    <dataValidation type="list" allowBlank="1" showInputMessage="1" showErrorMessage="1" sqref="AP48" xr:uid="{026FD318-D4E3-46A2-9A90-1BCA9FCECF45}">
      <formula1>$AR$48:$AR$50</formula1>
    </dataValidation>
  </dataValidations>
  <pageMargins left="0.78740157480314965" right="0.39370078740157483" top="0.59055118110236227" bottom="0.59055118110236227" header="0.51181102362204722" footer="0.51181102362204722"/>
  <pageSetup paperSize="9" scale="91" orientation="portrait" cellComments="asDisplayed" r:id="rId1"/>
  <headerFooter alignWithMargins="0"/>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983C4B-7599-4826-BD17-C173C6C6AF80}">
  <sheetPr>
    <tabColor rgb="FFFFFF00"/>
  </sheetPr>
  <dimension ref="A1:AR95"/>
  <sheetViews>
    <sheetView view="pageBreakPreview" topLeftCell="A28" zoomScale="90" zoomScaleNormal="100" zoomScaleSheetLayoutView="90" workbookViewId="0">
      <selection activeCell="H15" sqref="H15:Q18"/>
    </sheetView>
  </sheetViews>
  <sheetFormatPr defaultRowHeight="13.5"/>
  <cols>
    <col min="1" max="9" width="2.625" style="1" customWidth="1"/>
    <col min="10" max="11" width="1.625" style="1" customWidth="1"/>
    <col min="12" max="15" width="2.625" style="1" customWidth="1"/>
    <col min="16" max="17" width="1.625" style="1" customWidth="1"/>
    <col min="18" max="40" width="2.625" style="1" customWidth="1"/>
    <col min="41" max="43" width="9" style="1"/>
    <col min="44" max="44" width="0" style="1" hidden="1" customWidth="1"/>
    <col min="45" max="223" width="9" style="1"/>
    <col min="224" max="261" width="2.625" style="1" customWidth="1"/>
    <col min="262" max="479" width="9" style="1"/>
    <col min="480" max="517" width="2.625" style="1" customWidth="1"/>
    <col min="518" max="735" width="9" style="1"/>
    <col min="736" max="773" width="2.625" style="1" customWidth="1"/>
    <col min="774" max="991" width="9" style="1"/>
    <col min="992" max="1029" width="2.625" style="1" customWidth="1"/>
    <col min="1030" max="1247" width="9" style="1"/>
    <col min="1248" max="1285" width="2.625" style="1" customWidth="1"/>
    <col min="1286" max="1503" width="9" style="1"/>
    <col min="1504" max="1541" width="2.625" style="1" customWidth="1"/>
    <col min="1542" max="1759" width="9" style="1"/>
    <col min="1760" max="1797" width="2.625" style="1" customWidth="1"/>
    <col min="1798" max="2015" width="9" style="1"/>
    <col min="2016" max="2053" width="2.625" style="1" customWidth="1"/>
    <col min="2054" max="2271" width="9" style="1"/>
    <col min="2272" max="2309" width="2.625" style="1" customWidth="1"/>
    <col min="2310" max="2527" width="9" style="1"/>
    <col min="2528" max="2565" width="2.625" style="1" customWidth="1"/>
    <col min="2566" max="2783" width="9" style="1"/>
    <col min="2784" max="2821" width="2.625" style="1" customWidth="1"/>
    <col min="2822" max="3039" width="9" style="1"/>
    <col min="3040" max="3077" width="2.625" style="1" customWidth="1"/>
    <col min="3078" max="3295" width="9" style="1"/>
    <col min="3296" max="3333" width="2.625" style="1" customWidth="1"/>
    <col min="3334" max="3551" width="9" style="1"/>
    <col min="3552" max="3589" width="2.625" style="1" customWidth="1"/>
    <col min="3590" max="3807" width="9" style="1"/>
    <col min="3808" max="3845" width="2.625" style="1" customWidth="1"/>
    <col min="3846" max="4063" width="9" style="1"/>
    <col min="4064" max="4101" width="2.625" style="1" customWidth="1"/>
    <col min="4102" max="4319" width="9" style="1"/>
    <col min="4320" max="4357" width="2.625" style="1" customWidth="1"/>
    <col min="4358" max="4575" width="9" style="1"/>
    <col min="4576" max="4613" width="2.625" style="1" customWidth="1"/>
    <col min="4614" max="4831" width="9" style="1"/>
    <col min="4832" max="4869" width="2.625" style="1" customWidth="1"/>
    <col min="4870" max="5087" width="9" style="1"/>
    <col min="5088" max="5125" width="2.625" style="1" customWidth="1"/>
    <col min="5126" max="5343" width="9" style="1"/>
    <col min="5344" max="5381" width="2.625" style="1" customWidth="1"/>
    <col min="5382" max="5599" width="9" style="1"/>
    <col min="5600" max="5637" width="2.625" style="1" customWidth="1"/>
    <col min="5638" max="5855" width="9" style="1"/>
    <col min="5856" max="5893" width="2.625" style="1" customWidth="1"/>
    <col min="5894" max="6111" width="9" style="1"/>
    <col min="6112" max="6149" width="2.625" style="1" customWidth="1"/>
    <col min="6150" max="6367" width="9" style="1"/>
    <col min="6368" max="6405" width="2.625" style="1" customWidth="1"/>
    <col min="6406" max="6623" width="9" style="1"/>
    <col min="6624" max="6661" width="2.625" style="1" customWidth="1"/>
    <col min="6662" max="6879" width="9" style="1"/>
    <col min="6880" max="6917" width="2.625" style="1" customWidth="1"/>
    <col min="6918" max="7135" width="9" style="1"/>
    <col min="7136" max="7173" width="2.625" style="1" customWidth="1"/>
    <col min="7174" max="7391" width="9" style="1"/>
    <col min="7392" max="7429" width="2.625" style="1" customWidth="1"/>
    <col min="7430" max="7647" width="9" style="1"/>
    <col min="7648" max="7685" width="2.625" style="1" customWidth="1"/>
    <col min="7686" max="7903" width="9" style="1"/>
    <col min="7904" max="7941" width="2.625" style="1" customWidth="1"/>
    <col min="7942" max="8159" width="9" style="1"/>
    <col min="8160" max="8197" width="2.625" style="1" customWidth="1"/>
    <col min="8198" max="8415" width="9" style="1"/>
    <col min="8416" max="8453" width="2.625" style="1" customWidth="1"/>
    <col min="8454" max="8671" width="9" style="1"/>
    <col min="8672" max="8709" width="2.625" style="1" customWidth="1"/>
    <col min="8710" max="8927" width="9" style="1"/>
    <col min="8928" max="8965" width="2.625" style="1" customWidth="1"/>
    <col min="8966" max="9183" width="9" style="1"/>
    <col min="9184" max="9221" width="2.625" style="1" customWidth="1"/>
    <col min="9222" max="9439" width="9" style="1"/>
    <col min="9440" max="9477" width="2.625" style="1" customWidth="1"/>
    <col min="9478" max="9695" width="9" style="1"/>
    <col min="9696" max="9733" width="2.625" style="1" customWidth="1"/>
    <col min="9734" max="9951" width="9" style="1"/>
    <col min="9952" max="9989" width="2.625" style="1" customWidth="1"/>
    <col min="9990" max="10207" width="9" style="1"/>
    <col min="10208" max="10245" width="2.625" style="1" customWidth="1"/>
    <col min="10246" max="10463" width="9" style="1"/>
    <col min="10464" max="10501" width="2.625" style="1" customWidth="1"/>
    <col min="10502" max="10719" width="9" style="1"/>
    <col min="10720" max="10757" width="2.625" style="1" customWidth="1"/>
    <col min="10758" max="10975" width="9" style="1"/>
    <col min="10976" max="11013" width="2.625" style="1" customWidth="1"/>
    <col min="11014" max="11231" width="9" style="1"/>
    <col min="11232" max="11269" width="2.625" style="1" customWidth="1"/>
    <col min="11270" max="11487" width="9" style="1"/>
    <col min="11488" max="11525" width="2.625" style="1" customWidth="1"/>
    <col min="11526" max="11743" width="9" style="1"/>
    <col min="11744" max="11781" width="2.625" style="1" customWidth="1"/>
    <col min="11782" max="11999" width="9" style="1"/>
    <col min="12000" max="12037" width="2.625" style="1" customWidth="1"/>
    <col min="12038" max="12255" width="9" style="1"/>
    <col min="12256" max="12293" width="2.625" style="1" customWidth="1"/>
    <col min="12294" max="12511" width="9" style="1"/>
    <col min="12512" max="12549" width="2.625" style="1" customWidth="1"/>
    <col min="12550" max="12767" width="9" style="1"/>
    <col min="12768" max="12805" width="2.625" style="1" customWidth="1"/>
    <col min="12806" max="13023" width="9" style="1"/>
    <col min="13024" max="13061" width="2.625" style="1" customWidth="1"/>
    <col min="13062" max="13279" width="9" style="1"/>
    <col min="13280" max="13317" width="2.625" style="1" customWidth="1"/>
    <col min="13318" max="13535" width="9" style="1"/>
    <col min="13536" max="13573" width="2.625" style="1" customWidth="1"/>
    <col min="13574" max="13791" width="9" style="1"/>
    <col min="13792" max="13829" width="2.625" style="1" customWidth="1"/>
    <col min="13830" max="14047" width="9" style="1"/>
    <col min="14048" max="14085" width="2.625" style="1" customWidth="1"/>
    <col min="14086" max="14303" width="9" style="1"/>
    <col min="14304" max="14341" width="2.625" style="1" customWidth="1"/>
    <col min="14342" max="14559" width="9" style="1"/>
    <col min="14560" max="14597" width="2.625" style="1" customWidth="1"/>
    <col min="14598" max="14815" width="9" style="1"/>
    <col min="14816" max="14853" width="2.625" style="1" customWidth="1"/>
    <col min="14854" max="15071" width="9" style="1"/>
    <col min="15072" max="15109" width="2.625" style="1" customWidth="1"/>
    <col min="15110" max="15327" width="9" style="1"/>
    <col min="15328" max="15365" width="2.625" style="1" customWidth="1"/>
    <col min="15366" max="15583" width="9" style="1"/>
    <col min="15584" max="15621" width="2.625" style="1" customWidth="1"/>
    <col min="15622" max="15839" width="9" style="1"/>
    <col min="15840" max="15877" width="2.625" style="1" customWidth="1"/>
    <col min="15878" max="16095" width="9" style="1"/>
    <col min="16096" max="16133" width="2.625" style="1" customWidth="1"/>
    <col min="16134" max="16384" width="9" style="1"/>
  </cols>
  <sheetData>
    <row r="1" spans="1:39" ht="17.25" customHeight="1">
      <c r="B1" s="215"/>
      <c r="C1" s="215"/>
      <c r="D1" s="215"/>
      <c r="E1" s="215"/>
      <c r="F1" s="58"/>
      <c r="G1" s="58"/>
      <c r="H1" s="58"/>
      <c r="I1" s="58"/>
      <c r="J1" s="58"/>
      <c r="K1" s="58"/>
      <c r="L1" s="58"/>
      <c r="M1" s="58"/>
      <c r="N1" s="58"/>
      <c r="O1" s="58"/>
      <c r="P1" s="58"/>
      <c r="Q1" s="58"/>
      <c r="R1" s="58"/>
      <c r="S1" s="58"/>
      <c r="T1" s="58"/>
      <c r="U1" s="58"/>
      <c r="V1" s="58"/>
      <c r="W1" s="58"/>
      <c r="X1" s="58"/>
      <c r="Y1" s="58"/>
      <c r="Z1" s="58"/>
      <c r="AA1" s="58"/>
      <c r="AB1" s="58"/>
      <c r="AC1" s="58"/>
      <c r="AD1" s="58"/>
      <c r="AE1" s="58"/>
      <c r="AF1" s="58"/>
      <c r="AG1" s="58"/>
      <c r="AH1" s="58"/>
      <c r="AI1" s="215"/>
      <c r="AJ1" s="215"/>
      <c r="AK1" s="215"/>
      <c r="AL1" s="215"/>
      <c r="AM1" s="215"/>
    </row>
    <row r="2" spans="1:39" ht="17.25" customHeight="1">
      <c r="B2" s="215"/>
      <c r="C2" s="215"/>
      <c r="D2" s="215"/>
      <c r="E2" s="215"/>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215" t="s">
        <v>56</v>
      </c>
      <c r="AJ2" s="215"/>
      <c r="AK2" s="215"/>
      <c r="AL2" s="215"/>
      <c r="AM2" s="215"/>
    </row>
    <row r="3" spans="1:39" ht="17.25" customHeight="1">
      <c r="B3" s="2"/>
      <c r="C3" s="2"/>
      <c r="D3" s="2"/>
      <c r="E3" s="2"/>
      <c r="F3" s="58"/>
      <c r="G3" s="58"/>
      <c r="H3" s="58"/>
      <c r="I3" s="58"/>
      <c r="J3" s="58"/>
      <c r="K3" s="58"/>
      <c r="L3" s="58"/>
      <c r="M3" s="58"/>
      <c r="N3" s="58"/>
      <c r="O3" s="58"/>
      <c r="P3" s="58"/>
      <c r="Q3" s="58"/>
      <c r="R3" s="58"/>
      <c r="S3" s="58"/>
      <c r="T3" s="58"/>
      <c r="U3" s="58"/>
      <c r="V3" s="58"/>
      <c r="W3" s="58"/>
      <c r="X3" s="58"/>
      <c r="Y3" s="58"/>
      <c r="Z3" s="58"/>
      <c r="AA3" s="58"/>
      <c r="AB3" s="58"/>
      <c r="AC3" s="58"/>
      <c r="AD3" s="58"/>
      <c r="AE3" s="58"/>
      <c r="AF3" s="58"/>
      <c r="AG3" s="58"/>
      <c r="AH3" s="58"/>
      <c r="AI3" s="2"/>
      <c r="AJ3" s="2"/>
      <c r="AK3" s="2"/>
      <c r="AL3" s="2"/>
      <c r="AM3" s="2"/>
    </row>
    <row r="4" spans="1:39" ht="13.5" customHeight="1">
      <c r="B4" s="67"/>
      <c r="C4" s="67"/>
      <c r="D4" s="67"/>
      <c r="E4" s="67"/>
      <c r="F4" s="67"/>
      <c r="G4" s="67"/>
      <c r="H4" s="67"/>
      <c r="I4" s="67"/>
      <c r="J4" s="67"/>
      <c r="K4" s="67"/>
      <c r="L4" s="67"/>
      <c r="M4" s="67"/>
      <c r="N4" s="67"/>
      <c r="O4" s="67"/>
      <c r="P4" s="67"/>
      <c r="Q4" s="67"/>
      <c r="R4" s="67"/>
      <c r="S4" s="67"/>
      <c r="T4" s="67"/>
      <c r="U4" s="67"/>
      <c r="V4" s="67"/>
      <c r="W4" s="58"/>
      <c r="X4" s="58"/>
      <c r="Y4" s="58"/>
      <c r="Z4" s="215" t="s">
        <v>44</v>
      </c>
      <c r="AA4" s="215"/>
      <c r="AB4" s="215"/>
      <c r="AC4" s="215"/>
      <c r="AD4" s="215"/>
      <c r="AE4" s="234">
        <v>2023</v>
      </c>
      <c r="AF4" s="234"/>
      <c r="AG4" s="1" t="s">
        <v>0</v>
      </c>
      <c r="AH4" s="234">
        <v>10</v>
      </c>
      <c r="AI4" s="234"/>
      <c r="AJ4" s="1" t="s">
        <v>1</v>
      </c>
      <c r="AK4" s="234">
        <v>31</v>
      </c>
      <c r="AL4" s="234"/>
      <c r="AM4" s="4" t="s">
        <v>2</v>
      </c>
    </row>
    <row r="5" spans="1:39" ht="15" customHeight="1">
      <c r="B5" s="67"/>
      <c r="C5" s="67"/>
      <c r="D5" s="67"/>
      <c r="E5" s="67"/>
      <c r="F5" s="67"/>
      <c r="G5" s="67"/>
      <c r="H5" s="67"/>
      <c r="I5" s="67"/>
      <c r="J5" s="67"/>
      <c r="K5" s="67"/>
      <c r="L5" s="67"/>
      <c r="M5" s="67"/>
      <c r="N5" s="67"/>
      <c r="O5" s="67"/>
      <c r="P5" s="67"/>
      <c r="Q5" s="67"/>
      <c r="R5" s="67"/>
      <c r="S5" s="67"/>
      <c r="T5" s="67"/>
      <c r="U5" s="67"/>
      <c r="V5" s="67"/>
      <c r="W5" s="58"/>
      <c r="X5" s="58"/>
      <c r="Y5" s="58"/>
      <c r="Z5" s="2"/>
      <c r="AA5" s="2"/>
      <c r="AB5" s="2"/>
      <c r="AC5" s="2"/>
      <c r="AD5" s="2"/>
      <c r="AE5" s="2"/>
      <c r="AF5" s="2"/>
      <c r="AH5" s="2"/>
      <c r="AI5" s="2"/>
      <c r="AK5" s="2"/>
      <c r="AL5" s="2"/>
      <c r="AM5" s="4"/>
    </row>
    <row r="6" spans="1:39" ht="15" customHeight="1">
      <c r="A6" s="227" t="s">
        <v>67</v>
      </c>
      <c r="B6" s="227"/>
      <c r="C6" s="227"/>
      <c r="D6" s="227"/>
      <c r="E6" s="227"/>
      <c r="F6" s="227"/>
      <c r="G6" s="227"/>
      <c r="H6" s="227"/>
      <c r="I6" s="227"/>
      <c r="J6" s="227"/>
      <c r="K6" s="227"/>
      <c r="L6" s="227"/>
      <c r="M6" s="227"/>
      <c r="N6" s="227"/>
      <c r="O6" s="227"/>
      <c r="P6" s="227"/>
      <c r="Q6" s="227"/>
      <c r="R6" s="227"/>
      <c r="S6" s="67"/>
      <c r="T6" s="67"/>
      <c r="U6" s="33"/>
      <c r="V6" s="152"/>
      <c r="W6" s="153"/>
      <c r="X6" s="153"/>
      <c r="Y6" s="153"/>
      <c r="Z6" s="153"/>
      <c r="AA6" s="153"/>
      <c r="AB6" s="174"/>
      <c r="AC6" s="167" t="s">
        <v>61</v>
      </c>
      <c r="AD6" s="168"/>
      <c r="AE6" s="168"/>
      <c r="AF6" s="168"/>
      <c r="AG6" s="168"/>
      <c r="AH6" s="168"/>
      <c r="AI6" s="168"/>
      <c r="AJ6" s="168"/>
      <c r="AK6" s="168"/>
      <c r="AL6" s="168"/>
      <c r="AM6" s="169"/>
    </row>
    <row r="7" spans="1:39" ht="15" customHeight="1">
      <c r="A7" s="227"/>
      <c r="B7" s="227"/>
      <c r="C7" s="227"/>
      <c r="D7" s="227"/>
      <c r="E7" s="227"/>
      <c r="F7" s="227"/>
      <c r="G7" s="227"/>
      <c r="H7" s="227"/>
      <c r="I7" s="227"/>
      <c r="J7" s="227"/>
      <c r="K7" s="227"/>
      <c r="L7" s="227"/>
      <c r="M7" s="227"/>
      <c r="N7" s="227"/>
      <c r="O7" s="227"/>
      <c r="P7" s="227"/>
      <c r="Q7" s="227"/>
      <c r="R7" s="227"/>
      <c r="U7" s="33"/>
      <c r="V7" s="154"/>
      <c r="W7" s="155"/>
      <c r="X7" s="155"/>
      <c r="Y7" s="155"/>
      <c r="Z7" s="155"/>
      <c r="AA7" s="155"/>
      <c r="AB7" s="175"/>
      <c r="AC7" s="13"/>
      <c r="AD7" s="13"/>
      <c r="AE7" s="13"/>
      <c r="AF7" s="13"/>
      <c r="AG7" s="13"/>
      <c r="AH7" s="13"/>
      <c r="AI7" s="13"/>
      <c r="AJ7" s="13"/>
      <c r="AK7" s="30"/>
      <c r="AL7" s="13"/>
      <c r="AM7" s="31"/>
    </row>
    <row r="8" spans="1:39" ht="15" customHeight="1">
      <c r="B8" s="93"/>
      <c r="C8" s="93"/>
      <c r="D8" s="93"/>
      <c r="E8" s="93"/>
      <c r="F8" s="93"/>
      <c r="G8" s="93"/>
      <c r="H8" s="93"/>
      <c r="I8" s="93"/>
      <c r="J8" s="93"/>
      <c r="K8" s="93"/>
      <c r="L8" s="93"/>
      <c r="M8" s="93"/>
      <c r="N8" s="93"/>
      <c r="O8" s="93"/>
      <c r="U8" s="35"/>
      <c r="V8" s="154"/>
      <c r="W8" s="155"/>
      <c r="X8" s="155"/>
      <c r="Y8" s="155"/>
      <c r="Z8" s="155"/>
      <c r="AA8" s="155"/>
      <c r="AB8" s="175"/>
      <c r="AK8" s="7"/>
      <c r="AM8" s="6"/>
    </row>
    <row r="9" spans="1:39" ht="13.5" customHeight="1">
      <c r="B9" s="5"/>
      <c r="C9" s="47"/>
      <c r="D9" s="47"/>
      <c r="E9" s="47"/>
      <c r="F9" s="47"/>
      <c r="G9" s="47"/>
      <c r="H9" s="47"/>
      <c r="I9" s="47"/>
      <c r="J9" s="47"/>
      <c r="K9" s="47"/>
      <c r="L9" s="47"/>
      <c r="M9" s="47"/>
      <c r="N9" s="47"/>
      <c r="O9" s="47"/>
      <c r="P9" s="5"/>
      <c r="Q9" s="5"/>
      <c r="R9" s="5"/>
      <c r="S9" s="5"/>
      <c r="U9" s="35"/>
      <c r="V9" s="156"/>
      <c r="W9" s="157"/>
      <c r="X9" s="157"/>
      <c r="Y9" s="157"/>
      <c r="Z9" s="157"/>
      <c r="AA9" s="157"/>
      <c r="AB9" s="176"/>
      <c r="AC9" s="9"/>
      <c r="AD9" s="9"/>
      <c r="AE9" s="9"/>
      <c r="AF9" s="9"/>
      <c r="AG9" s="9"/>
      <c r="AH9" s="9"/>
      <c r="AI9" s="9"/>
      <c r="AJ9" s="9"/>
      <c r="AK9" s="8"/>
      <c r="AL9" s="9"/>
      <c r="AM9" s="10"/>
    </row>
    <row r="10" spans="1:39" ht="15" customHeight="1">
      <c r="A10" s="228" t="s">
        <v>3</v>
      </c>
      <c r="B10" s="228"/>
      <c r="C10" s="228"/>
      <c r="D10" s="228"/>
      <c r="E10" s="228"/>
      <c r="F10" s="228"/>
      <c r="G10" s="228"/>
      <c r="H10" s="228"/>
      <c r="I10" s="228"/>
      <c r="J10" s="228"/>
      <c r="K10" s="228"/>
      <c r="L10" s="228"/>
      <c r="M10" s="228"/>
      <c r="N10" s="228"/>
      <c r="O10" s="228"/>
      <c r="P10" s="5"/>
      <c r="Q10" s="5"/>
      <c r="R10" s="5"/>
      <c r="S10" s="5"/>
      <c r="U10" s="35"/>
      <c r="AE10" s="225" t="s">
        <v>25</v>
      </c>
      <c r="AF10" s="225"/>
      <c r="AG10" s="225"/>
      <c r="AH10" s="225"/>
      <c r="AI10" s="225"/>
      <c r="AJ10" s="225"/>
      <c r="AK10" s="225"/>
      <c r="AL10" s="225"/>
      <c r="AM10" s="225"/>
    </row>
    <row r="11" spans="1:39" ht="15" customHeight="1">
      <c r="A11" s="228"/>
      <c r="B11" s="228"/>
      <c r="C11" s="228"/>
      <c r="D11" s="228"/>
      <c r="E11" s="228"/>
      <c r="F11" s="228"/>
      <c r="G11" s="228"/>
      <c r="H11" s="228"/>
      <c r="I11" s="228"/>
      <c r="J11" s="228"/>
      <c r="K11" s="228"/>
      <c r="L11" s="228"/>
      <c r="M11" s="228"/>
      <c r="N11" s="228"/>
      <c r="O11" s="228"/>
      <c r="P11" s="26"/>
      <c r="Q11" s="26"/>
      <c r="R11" s="26"/>
      <c r="S11" s="5"/>
      <c r="U11" s="35"/>
      <c r="AE11" s="225"/>
      <c r="AF11" s="225"/>
      <c r="AG11" s="225"/>
      <c r="AH11" s="225"/>
      <c r="AI11" s="225"/>
      <c r="AJ11" s="225"/>
      <c r="AK11" s="225"/>
      <c r="AL11" s="225"/>
      <c r="AM11" s="225"/>
    </row>
    <row r="12" spans="1:39" ht="15" customHeight="1">
      <c r="B12" s="5"/>
      <c r="C12" s="5"/>
      <c r="D12" s="5"/>
      <c r="E12" s="5"/>
      <c r="F12" s="5"/>
      <c r="G12" s="5"/>
      <c r="H12" s="5"/>
      <c r="I12" s="5"/>
      <c r="J12" s="5"/>
      <c r="K12" s="26"/>
      <c r="L12" s="26"/>
      <c r="M12" s="26"/>
      <c r="N12" s="26"/>
      <c r="O12" s="26"/>
      <c r="P12" s="26"/>
      <c r="Q12" s="26"/>
      <c r="R12" s="26"/>
      <c r="S12" s="56"/>
      <c r="U12" s="35"/>
      <c r="AE12" s="225"/>
      <c r="AF12" s="225"/>
      <c r="AG12" s="225"/>
      <c r="AH12" s="225"/>
      <c r="AI12" s="225"/>
      <c r="AJ12" s="225"/>
      <c r="AK12" s="225"/>
      <c r="AL12" s="225"/>
      <c r="AM12" s="225"/>
    </row>
    <row r="13" spans="1:39" ht="15" customHeight="1">
      <c r="A13" s="5" t="s">
        <v>55</v>
      </c>
      <c r="B13" s="5"/>
      <c r="C13" s="5"/>
      <c r="D13" s="5"/>
      <c r="E13" s="5"/>
      <c r="F13" s="5"/>
      <c r="G13" s="5"/>
      <c r="H13" s="5"/>
      <c r="I13" s="5"/>
      <c r="J13" s="5"/>
      <c r="K13" s="26"/>
      <c r="L13" s="26"/>
      <c r="M13" s="26"/>
      <c r="N13" s="26"/>
      <c r="O13" s="26"/>
      <c r="P13" s="26"/>
      <c r="Q13" s="26"/>
      <c r="R13" s="26"/>
      <c r="S13" s="56"/>
      <c r="T13" s="5"/>
      <c r="AC13" s="2"/>
      <c r="AD13" s="2"/>
      <c r="AE13" s="225"/>
      <c r="AF13" s="225"/>
      <c r="AG13" s="225"/>
      <c r="AH13" s="225"/>
      <c r="AI13" s="225"/>
      <c r="AJ13" s="225"/>
      <c r="AK13" s="225"/>
      <c r="AL13" s="225"/>
      <c r="AM13" s="225"/>
    </row>
    <row r="14" spans="1:39" ht="18.75" customHeight="1">
      <c r="B14" s="11"/>
      <c r="C14" s="11"/>
      <c r="D14" s="11"/>
      <c r="E14" s="11"/>
      <c r="F14" s="11"/>
      <c r="G14" s="11"/>
      <c r="H14" s="11"/>
      <c r="I14" s="56"/>
      <c r="J14" s="56"/>
      <c r="K14" s="56"/>
      <c r="L14" s="56"/>
      <c r="M14" s="56"/>
      <c r="N14" s="56"/>
      <c r="O14" s="56"/>
      <c r="P14" s="56"/>
      <c r="Q14" s="56"/>
      <c r="R14" s="56"/>
      <c r="S14" s="56"/>
      <c r="T14" s="5"/>
      <c r="AC14" s="2"/>
      <c r="AD14" s="2"/>
      <c r="AE14" s="2"/>
      <c r="AG14" s="2"/>
      <c r="AH14" s="2"/>
      <c r="AJ14" s="2"/>
      <c r="AK14" s="2"/>
      <c r="AL14" s="4"/>
    </row>
    <row r="15" spans="1:39" ht="9" customHeight="1">
      <c r="A15" s="152" t="s">
        <v>66</v>
      </c>
      <c r="B15" s="153"/>
      <c r="C15" s="153"/>
      <c r="D15" s="153"/>
      <c r="E15" s="153"/>
      <c r="F15" s="153"/>
      <c r="G15" s="153"/>
      <c r="H15" s="235">
        <v>1056660</v>
      </c>
      <c r="I15" s="236"/>
      <c r="J15" s="236"/>
      <c r="K15" s="236"/>
      <c r="L15" s="236"/>
      <c r="M15" s="236"/>
      <c r="N15" s="236"/>
      <c r="O15" s="236"/>
      <c r="P15" s="236"/>
      <c r="Q15" s="237"/>
      <c r="R15" s="89"/>
      <c r="S15" s="56"/>
      <c r="T15" s="217" t="s">
        <v>36</v>
      </c>
      <c r="U15" s="218"/>
      <c r="V15" s="218"/>
      <c r="W15" s="88"/>
      <c r="X15" s="218" t="s">
        <v>97</v>
      </c>
      <c r="Y15" s="218"/>
      <c r="Z15" s="218"/>
      <c r="AA15" s="218"/>
      <c r="AB15" s="218"/>
      <c r="AC15" s="218"/>
      <c r="AD15" s="218"/>
      <c r="AE15" s="218"/>
      <c r="AF15" s="218"/>
      <c r="AG15" s="218"/>
      <c r="AH15" s="218"/>
      <c r="AI15" s="218"/>
      <c r="AJ15" s="218"/>
      <c r="AK15" s="218"/>
      <c r="AL15" s="218"/>
      <c r="AM15" s="244"/>
    </row>
    <row r="16" spans="1:39" ht="16.5" customHeight="1">
      <c r="A16" s="154"/>
      <c r="B16" s="155"/>
      <c r="C16" s="155"/>
      <c r="D16" s="155"/>
      <c r="E16" s="155"/>
      <c r="F16" s="155"/>
      <c r="G16" s="155"/>
      <c r="H16" s="238"/>
      <c r="I16" s="239"/>
      <c r="J16" s="239"/>
      <c r="K16" s="239"/>
      <c r="L16" s="239"/>
      <c r="M16" s="239"/>
      <c r="N16" s="239"/>
      <c r="O16" s="239"/>
      <c r="P16" s="239"/>
      <c r="Q16" s="240"/>
      <c r="R16" s="89"/>
      <c r="S16" s="26"/>
      <c r="T16" s="219"/>
      <c r="U16" s="220"/>
      <c r="V16" s="220"/>
      <c r="W16" s="37"/>
      <c r="X16" s="220"/>
      <c r="Y16" s="220"/>
      <c r="Z16" s="220"/>
      <c r="AA16" s="220"/>
      <c r="AB16" s="220"/>
      <c r="AC16" s="220"/>
      <c r="AD16" s="220"/>
      <c r="AE16" s="220"/>
      <c r="AF16" s="220"/>
      <c r="AG16" s="220"/>
      <c r="AH16" s="220"/>
      <c r="AI16" s="220"/>
      <c r="AJ16" s="220"/>
      <c r="AK16" s="220"/>
      <c r="AL16" s="220"/>
      <c r="AM16" s="245"/>
    </row>
    <row r="17" spans="1:39" ht="9" customHeight="1">
      <c r="A17" s="154"/>
      <c r="B17" s="155"/>
      <c r="C17" s="155"/>
      <c r="D17" s="155"/>
      <c r="E17" s="155"/>
      <c r="F17" s="155"/>
      <c r="G17" s="155"/>
      <c r="H17" s="238"/>
      <c r="I17" s="239"/>
      <c r="J17" s="239"/>
      <c r="K17" s="239"/>
      <c r="L17" s="239"/>
      <c r="M17" s="239"/>
      <c r="N17" s="239"/>
      <c r="O17" s="239"/>
      <c r="P17" s="239"/>
      <c r="Q17" s="240"/>
      <c r="R17" s="89"/>
      <c r="S17" s="26"/>
      <c r="T17" s="202" t="s">
        <v>37</v>
      </c>
      <c r="U17" s="203"/>
      <c r="V17" s="203"/>
      <c r="W17" s="74"/>
      <c r="X17" s="246" t="s">
        <v>98</v>
      </c>
      <c r="Y17" s="246"/>
      <c r="Z17" s="246"/>
      <c r="AA17" s="246"/>
      <c r="AB17" s="246"/>
      <c r="AC17" s="246"/>
      <c r="AD17" s="246"/>
      <c r="AE17" s="246"/>
      <c r="AF17" s="246"/>
      <c r="AG17" s="246"/>
      <c r="AH17" s="246"/>
      <c r="AI17" s="246"/>
      <c r="AJ17" s="246"/>
      <c r="AK17" s="51"/>
      <c r="AL17" s="51"/>
      <c r="AM17" s="6"/>
    </row>
    <row r="18" spans="1:39" ht="15" customHeight="1">
      <c r="A18" s="156"/>
      <c r="B18" s="157"/>
      <c r="C18" s="157"/>
      <c r="D18" s="157"/>
      <c r="E18" s="157"/>
      <c r="F18" s="157"/>
      <c r="G18" s="157"/>
      <c r="H18" s="241"/>
      <c r="I18" s="242"/>
      <c r="J18" s="242"/>
      <c r="K18" s="242"/>
      <c r="L18" s="242"/>
      <c r="M18" s="242"/>
      <c r="N18" s="242"/>
      <c r="O18" s="242"/>
      <c r="P18" s="242"/>
      <c r="Q18" s="243"/>
      <c r="R18" s="79"/>
      <c r="S18" s="2"/>
      <c r="T18" s="202"/>
      <c r="U18" s="203"/>
      <c r="V18" s="203"/>
      <c r="W18" s="74"/>
      <c r="X18" s="246"/>
      <c r="Y18" s="246"/>
      <c r="Z18" s="246"/>
      <c r="AA18" s="246"/>
      <c r="AB18" s="246"/>
      <c r="AC18" s="246"/>
      <c r="AD18" s="246"/>
      <c r="AE18" s="246"/>
      <c r="AF18" s="246"/>
      <c r="AG18" s="246"/>
      <c r="AH18" s="246"/>
      <c r="AI18" s="246"/>
      <c r="AJ18" s="246"/>
      <c r="AK18" s="55" t="s">
        <v>5</v>
      </c>
      <c r="AL18" s="51"/>
      <c r="AM18" s="6"/>
    </row>
    <row r="19" spans="1:39" ht="9" customHeight="1">
      <c r="B19" s="82"/>
      <c r="C19" s="12"/>
      <c r="D19" s="12"/>
      <c r="E19" s="12"/>
      <c r="F19" s="12"/>
      <c r="G19" s="12"/>
      <c r="H19" s="12"/>
      <c r="I19" s="12"/>
      <c r="J19" s="12"/>
      <c r="K19" s="12"/>
      <c r="L19" s="12"/>
      <c r="M19" s="12"/>
      <c r="N19" s="12"/>
      <c r="O19" s="12"/>
      <c r="P19" s="12"/>
      <c r="Q19" s="12"/>
      <c r="R19" s="12"/>
      <c r="S19" s="27"/>
      <c r="T19" s="202"/>
      <c r="U19" s="203"/>
      <c r="V19" s="203"/>
      <c r="W19" s="74"/>
      <c r="X19" s="246"/>
      <c r="Y19" s="246"/>
      <c r="Z19" s="246"/>
      <c r="AA19" s="246"/>
      <c r="AB19" s="246"/>
      <c r="AC19" s="246"/>
      <c r="AD19" s="246"/>
      <c r="AE19" s="246"/>
      <c r="AF19" s="246"/>
      <c r="AG19" s="246"/>
      <c r="AH19" s="246"/>
      <c r="AI19" s="246"/>
      <c r="AJ19" s="246"/>
      <c r="AK19" s="32"/>
      <c r="AM19" s="6"/>
    </row>
    <row r="20" spans="1:39" ht="21" customHeight="1">
      <c r="B20" s="82"/>
      <c r="C20" s="12"/>
      <c r="D20" s="12"/>
      <c r="E20" s="12"/>
      <c r="F20" s="12"/>
      <c r="G20" s="12"/>
      <c r="H20" s="12"/>
      <c r="I20" s="12"/>
      <c r="J20" s="12"/>
      <c r="K20" s="12"/>
      <c r="L20" s="12"/>
      <c r="M20" s="12"/>
      <c r="N20" s="12"/>
      <c r="O20" s="12"/>
      <c r="P20" s="12"/>
      <c r="Q20" s="12"/>
      <c r="R20" s="12"/>
      <c r="S20" s="27"/>
      <c r="T20" s="177" t="s">
        <v>91</v>
      </c>
      <c r="U20" s="178"/>
      <c r="V20" s="178"/>
      <c r="W20" s="74"/>
      <c r="X20" s="249" t="s">
        <v>99</v>
      </c>
      <c r="Y20" s="249"/>
      <c r="Z20" s="249"/>
      <c r="AA20" s="249"/>
      <c r="AB20" s="249"/>
      <c r="AC20" s="249"/>
      <c r="AD20" s="249"/>
      <c r="AE20" s="249"/>
      <c r="AF20" s="249"/>
      <c r="AG20" s="249"/>
      <c r="AH20" s="249"/>
      <c r="AI20" s="249"/>
      <c r="AJ20" s="249"/>
      <c r="AK20" s="249"/>
      <c r="AL20" s="249"/>
      <c r="AM20" s="6"/>
    </row>
    <row r="21" spans="1:39" ht="21" customHeight="1">
      <c r="B21" s="83"/>
      <c r="C21" s="38"/>
      <c r="D21" s="38"/>
      <c r="E21" s="38"/>
      <c r="F21" s="38"/>
      <c r="G21" s="38"/>
      <c r="H21" s="38"/>
      <c r="I21" s="38"/>
      <c r="J21" s="38"/>
      <c r="K21" s="38"/>
      <c r="L21" s="38"/>
      <c r="M21" s="38"/>
      <c r="N21" s="38"/>
      <c r="O21" s="38"/>
      <c r="P21" s="38"/>
      <c r="Q21" s="38"/>
      <c r="R21" s="38"/>
      <c r="S21" s="36"/>
      <c r="T21" s="202" t="s">
        <v>38</v>
      </c>
      <c r="U21" s="203"/>
      <c r="V21" s="203"/>
      <c r="W21" s="29"/>
      <c r="X21" s="203" t="s">
        <v>100</v>
      </c>
      <c r="Y21" s="203"/>
      <c r="Z21" s="203"/>
      <c r="AA21" s="203"/>
      <c r="AB21" s="203"/>
      <c r="AC21" s="203"/>
      <c r="AD21" s="203"/>
      <c r="AE21" s="203"/>
      <c r="AF21" s="203"/>
      <c r="AG21" s="203"/>
      <c r="AH21" s="203"/>
      <c r="AI21" s="203"/>
      <c r="AJ21" s="203"/>
      <c r="AK21" s="12"/>
      <c r="AL21" s="12"/>
      <c r="AM21" s="94"/>
    </row>
    <row r="22" spans="1:39" ht="9" customHeight="1">
      <c r="B22" s="52"/>
      <c r="C22" s="38"/>
      <c r="D22" s="38"/>
      <c r="E22" s="38"/>
      <c r="F22" s="38"/>
      <c r="G22" s="38"/>
      <c r="H22" s="38"/>
      <c r="I22" s="38"/>
      <c r="J22" s="38"/>
      <c r="K22" s="38"/>
      <c r="L22" s="38"/>
      <c r="M22" s="38"/>
      <c r="N22" s="38"/>
      <c r="O22" s="38"/>
      <c r="P22" s="38"/>
      <c r="Q22" s="38"/>
      <c r="R22" s="38"/>
      <c r="S22" s="53"/>
      <c r="T22" s="90" t="s">
        <v>59</v>
      </c>
      <c r="U22" s="81"/>
      <c r="V22" s="81"/>
      <c r="W22" s="84"/>
      <c r="X22" s="84"/>
      <c r="Y22" s="84"/>
      <c r="Z22" s="84"/>
      <c r="AA22" s="84"/>
      <c r="AB22" s="84"/>
      <c r="AC22" s="84"/>
      <c r="AD22" s="84"/>
      <c r="AE22" s="84"/>
      <c r="AF22" s="84"/>
      <c r="AG22" s="84"/>
      <c r="AH22" s="84"/>
      <c r="AI22" s="84"/>
      <c r="AJ22" s="84"/>
      <c r="AK22" s="84"/>
      <c r="AL22" s="84"/>
      <c r="AM22" s="85"/>
    </row>
    <row r="23" spans="1:39" ht="9" customHeight="1">
      <c r="B23" s="52"/>
      <c r="C23" s="38"/>
      <c r="D23" s="38"/>
      <c r="E23" s="38"/>
      <c r="F23" s="38"/>
      <c r="G23" s="38"/>
      <c r="H23" s="38"/>
      <c r="I23" s="38"/>
      <c r="J23" s="38"/>
      <c r="K23" s="38"/>
      <c r="L23" s="38"/>
      <c r="M23" s="38"/>
      <c r="N23" s="38"/>
      <c r="O23" s="38"/>
      <c r="P23" s="38"/>
      <c r="Q23" s="38"/>
      <c r="R23" s="38"/>
      <c r="S23" s="53"/>
      <c r="T23" s="91" t="s">
        <v>59</v>
      </c>
      <c r="U23" s="92"/>
      <c r="V23" s="92"/>
      <c r="W23" s="86"/>
      <c r="X23" s="86"/>
      <c r="Y23" s="86"/>
      <c r="Z23" s="86"/>
      <c r="AA23" s="86"/>
      <c r="AB23" s="86"/>
      <c r="AC23" s="86"/>
      <c r="AD23" s="86"/>
      <c r="AE23" s="86"/>
      <c r="AF23" s="86"/>
      <c r="AG23" s="86"/>
      <c r="AH23" s="86"/>
      <c r="AI23" s="86"/>
      <c r="AJ23" s="86"/>
      <c r="AK23" s="86"/>
      <c r="AL23" s="86"/>
      <c r="AM23" s="87"/>
    </row>
    <row r="24" spans="1:39" ht="16.5" customHeight="1">
      <c r="B24" s="12"/>
      <c r="C24" s="12"/>
      <c r="D24" s="12"/>
      <c r="E24" s="12"/>
      <c r="F24" s="12"/>
      <c r="G24" s="12"/>
      <c r="H24" s="12"/>
      <c r="I24" s="79"/>
      <c r="J24" s="79"/>
      <c r="K24" s="79"/>
      <c r="L24" s="79"/>
      <c r="M24" s="79"/>
      <c r="N24" s="79"/>
      <c r="O24" s="79"/>
      <c r="P24" s="79"/>
      <c r="Q24" s="79"/>
      <c r="R24" s="79"/>
      <c r="S24" s="53"/>
      <c r="T24" s="177" t="s">
        <v>60</v>
      </c>
      <c r="U24" s="178"/>
      <c r="V24" s="178"/>
      <c r="W24" s="65"/>
      <c r="X24" s="203" t="s">
        <v>101</v>
      </c>
      <c r="Y24" s="203"/>
      <c r="Z24" s="203"/>
      <c r="AA24" s="203"/>
      <c r="AB24" s="203"/>
      <c r="AC24" s="203" t="s">
        <v>102</v>
      </c>
      <c r="AD24" s="203"/>
      <c r="AE24" s="203"/>
      <c r="AF24" s="203"/>
      <c r="AG24" s="203"/>
      <c r="AH24" s="203"/>
      <c r="AI24" s="178" t="s">
        <v>103</v>
      </c>
      <c r="AJ24" s="178"/>
      <c r="AK24" s="203" t="s">
        <v>104</v>
      </c>
      <c r="AL24" s="203"/>
      <c r="AM24" s="256"/>
    </row>
    <row r="25" spans="1:39" ht="18" customHeight="1">
      <c r="B25" s="83"/>
      <c r="C25" s="38"/>
      <c r="D25" s="38"/>
      <c r="E25" s="38"/>
      <c r="F25" s="38"/>
      <c r="G25" s="38"/>
      <c r="H25" s="38"/>
      <c r="I25" s="38"/>
      <c r="J25" s="38"/>
      <c r="K25" s="38"/>
      <c r="L25" s="38"/>
      <c r="M25" s="38"/>
      <c r="N25" s="38"/>
      <c r="O25" s="38"/>
      <c r="P25" s="38"/>
      <c r="Q25" s="38"/>
      <c r="R25" s="38"/>
      <c r="T25" s="179" t="s">
        <v>65</v>
      </c>
      <c r="U25" s="180"/>
      <c r="V25" s="180"/>
      <c r="W25" s="65"/>
      <c r="X25" s="247" t="s">
        <v>105</v>
      </c>
      <c r="Y25" s="247"/>
      <c r="Z25" s="247"/>
      <c r="AA25" s="247"/>
      <c r="AB25" s="247"/>
      <c r="AC25" s="247"/>
      <c r="AD25" s="247"/>
      <c r="AE25" s="247"/>
      <c r="AF25" s="247"/>
      <c r="AG25" s="247"/>
      <c r="AH25" s="247"/>
      <c r="AI25" s="247"/>
      <c r="AJ25" s="247"/>
      <c r="AK25" s="247"/>
      <c r="AL25" s="247"/>
      <c r="AM25" s="248"/>
    </row>
    <row r="26" spans="1:39" ht="18" customHeight="1">
      <c r="B26" s="52"/>
      <c r="C26" s="38"/>
      <c r="D26" s="38"/>
      <c r="E26" s="38"/>
      <c r="F26" s="38"/>
      <c r="G26" s="38"/>
      <c r="H26" s="38"/>
      <c r="I26" s="38"/>
      <c r="J26" s="38"/>
      <c r="K26" s="38"/>
      <c r="L26" s="38"/>
      <c r="M26" s="38"/>
      <c r="N26" s="38"/>
      <c r="O26" s="38"/>
      <c r="P26" s="38"/>
      <c r="Q26" s="38"/>
      <c r="R26" s="38"/>
      <c r="T26" s="177" t="s">
        <v>64</v>
      </c>
      <c r="U26" s="178"/>
      <c r="V26" s="178"/>
      <c r="W26" s="65"/>
      <c r="X26" s="249" t="s">
        <v>98</v>
      </c>
      <c r="Y26" s="249"/>
      <c r="Z26" s="249"/>
      <c r="AA26" s="249"/>
      <c r="AB26" s="249"/>
      <c r="AC26" s="249"/>
      <c r="AD26" s="249"/>
      <c r="AE26" s="249"/>
      <c r="AF26" s="249"/>
      <c r="AG26" s="249"/>
      <c r="AH26" s="249"/>
      <c r="AI26" s="249"/>
      <c r="AJ26" s="249"/>
      <c r="AK26" s="249"/>
      <c r="AL26" s="249"/>
      <c r="AM26" s="250"/>
    </row>
    <row r="27" spans="1:39" ht="19.5" customHeight="1">
      <c r="B27" s="82"/>
      <c r="C27" s="12"/>
      <c r="D27" s="12"/>
      <c r="E27" s="12"/>
      <c r="F27" s="12"/>
      <c r="G27" s="12"/>
      <c r="H27" s="12"/>
      <c r="I27" s="12"/>
      <c r="J27" s="12"/>
      <c r="K27" s="12"/>
      <c r="L27" s="12"/>
      <c r="M27" s="12"/>
      <c r="N27" s="12"/>
      <c r="O27" s="12"/>
      <c r="P27" s="12"/>
      <c r="Q27" s="12"/>
      <c r="R27" s="12"/>
      <c r="S27" s="3"/>
      <c r="T27" s="80"/>
      <c r="U27" s="81"/>
      <c r="V27" s="81"/>
      <c r="W27" s="61"/>
      <c r="X27" s="251"/>
      <c r="Y27" s="251"/>
      <c r="Z27" s="251"/>
      <c r="AA27" s="251"/>
      <c r="AB27" s="251"/>
      <c r="AC27" s="251"/>
      <c r="AD27" s="251"/>
      <c r="AE27" s="251"/>
      <c r="AF27" s="251"/>
      <c r="AG27" s="251"/>
      <c r="AH27" s="251"/>
      <c r="AI27" s="251"/>
      <c r="AJ27" s="251"/>
      <c r="AK27" s="251"/>
      <c r="AL27" s="251"/>
      <c r="AM27" s="252"/>
    </row>
    <row r="28" spans="1:39" ht="19.5" customHeight="1">
      <c r="B28" s="83"/>
      <c r="C28" s="38"/>
      <c r="D28" s="38"/>
      <c r="E28" s="38"/>
      <c r="F28" s="38"/>
      <c r="G28" s="38"/>
      <c r="H28" s="38"/>
      <c r="I28" s="38"/>
      <c r="J28" s="38"/>
      <c r="K28" s="38"/>
      <c r="L28" s="38"/>
      <c r="M28" s="38"/>
      <c r="N28" s="38"/>
      <c r="O28" s="38"/>
      <c r="P28" s="38"/>
      <c r="Q28" s="38"/>
      <c r="R28" s="38"/>
      <c r="S28" s="11"/>
      <c r="T28" s="189" t="s">
        <v>4</v>
      </c>
      <c r="U28" s="190"/>
      <c r="V28" s="190"/>
      <c r="W28" s="190"/>
      <c r="X28" s="190"/>
      <c r="Y28" s="191"/>
      <c r="Z28" s="77">
        <v>0</v>
      </c>
      <c r="AA28" s="78">
        <v>0</v>
      </c>
      <c r="AB28" s="78">
        <v>0</v>
      </c>
      <c r="AC28" s="75">
        <v>0</v>
      </c>
      <c r="AD28" s="183" t="s">
        <v>39</v>
      </c>
      <c r="AE28" s="184"/>
      <c r="AF28" s="185"/>
      <c r="AG28" s="253"/>
      <c r="AH28" s="254"/>
      <c r="AI28" s="254"/>
      <c r="AJ28" s="254"/>
      <c r="AK28" s="254"/>
      <c r="AL28" s="254"/>
      <c r="AM28" s="255"/>
    </row>
    <row r="29" spans="1:39" ht="19.5" customHeight="1">
      <c r="B29" s="52"/>
      <c r="C29" s="38"/>
      <c r="D29" s="38"/>
      <c r="E29" s="38"/>
      <c r="F29" s="38"/>
      <c r="G29" s="38"/>
      <c r="H29" s="38"/>
      <c r="I29" s="38"/>
      <c r="J29" s="38"/>
      <c r="K29" s="38"/>
      <c r="L29" s="38"/>
      <c r="M29" s="38"/>
      <c r="N29" s="38"/>
      <c r="O29" s="38"/>
      <c r="P29" s="38"/>
      <c r="Q29" s="38"/>
      <c r="R29" s="38"/>
      <c r="T29" s="198" t="s">
        <v>68</v>
      </c>
      <c r="U29" s="199"/>
      <c r="V29" s="199"/>
      <c r="W29" s="199"/>
      <c r="X29" s="199"/>
      <c r="Y29" s="200"/>
      <c r="Z29" s="54" t="s">
        <v>23</v>
      </c>
      <c r="AA29" s="62">
        <v>0</v>
      </c>
      <c r="AB29" s="62">
        <v>1</v>
      </c>
      <c r="AC29" s="62">
        <v>2</v>
      </c>
      <c r="AD29" s="62">
        <v>3</v>
      </c>
      <c r="AE29" s="62">
        <v>4</v>
      </c>
      <c r="AF29" s="62">
        <v>5</v>
      </c>
      <c r="AG29" s="62">
        <v>6</v>
      </c>
      <c r="AH29" s="62">
        <v>7</v>
      </c>
      <c r="AI29" s="62">
        <v>8</v>
      </c>
      <c r="AJ29" s="62">
        <v>9</v>
      </c>
      <c r="AK29" s="62">
        <v>0</v>
      </c>
      <c r="AL29" s="76">
        <v>1</v>
      </c>
      <c r="AM29" s="63">
        <v>2</v>
      </c>
    </row>
    <row r="30" spans="1:39" ht="16.5" customHeight="1">
      <c r="B30" s="36"/>
      <c r="C30" s="36"/>
      <c r="D30" s="36"/>
      <c r="T30" s="32"/>
      <c r="U30" s="32"/>
      <c r="V30" s="32"/>
      <c r="W30" s="65"/>
      <c r="X30" s="65"/>
      <c r="Y30" s="65"/>
      <c r="Z30" s="65"/>
      <c r="AA30" s="65"/>
      <c r="AB30" s="65"/>
      <c r="AC30" s="65"/>
      <c r="AD30" s="65"/>
      <c r="AE30" s="65"/>
      <c r="AF30" s="65"/>
      <c r="AG30" s="65"/>
      <c r="AH30" s="65"/>
      <c r="AI30" s="65"/>
    </row>
    <row r="31" spans="1:39" ht="21" customHeight="1">
      <c r="A31" s="172" t="s">
        <v>94</v>
      </c>
      <c r="B31" s="172"/>
      <c r="C31" s="172"/>
      <c r="D31" s="172"/>
      <c r="E31" s="172"/>
      <c r="F31" s="172"/>
      <c r="G31" s="172"/>
      <c r="H31" s="172"/>
      <c r="I31" s="172"/>
      <c r="J31" s="172"/>
      <c r="K31" s="172"/>
      <c r="L31" s="172"/>
      <c r="M31" s="172"/>
      <c r="N31" s="172"/>
      <c r="O31" s="172"/>
      <c r="P31" s="172"/>
      <c r="Q31" s="172"/>
      <c r="R31" s="172"/>
      <c r="S31" s="172"/>
      <c r="T31" s="172"/>
      <c r="U31" s="172"/>
      <c r="V31" s="172"/>
      <c r="W31" s="172"/>
      <c r="X31" s="172"/>
      <c r="Y31" s="172"/>
      <c r="Z31" s="172"/>
      <c r="AA31" s="172"/>
      <c r="AB31" s="172"/>
      <c r="AC31" s="172"/>
      <c r="AD31" s="172"/>
      <c r="AE31" s="172"/>
      <c r="AF31" s="172"/>
      <c r="AG31" s="172"/>
      <c r="AH31" s="172"/>
      <c r="AI31" s="172"/>
      <c r="AJ31" s="172"/>
      <c r="AK31" s="172"/>
      <c r="AL31" s="172"/>
      <c r="AM31" s="172"/>
    </row>
    <row r="32" spans="1:39" ht="21" customHeight="1">
      <c r="A32" s="173" t="s">
        <v>29</v>
      </c>
      <c r="B32" s="173"/>
      <c r="C32" s="173"/>
      <c r="D32" s="173"/>
      <c r="E32" s="173" t="s">
        <v>30</v>
      </c>
      <c r="F32" s="173"/>
      <c r="G32" s="173"/>
      <c r="H32" s="173"/>
      <c r="I32" s="173"/>
      <c r="J32" s="173"/>
      <c r="K32" s="173"/>
      <c r="L32" s="173"/>
      <c r="M32" s="173"/>
      <c r="N32" s="173"/>
      <c r="O32" s="173"/>
      <c r="P32" s="173" t="s">
        <v>31</v>
      </c>
      <c r="Q32" s="173"/>
      <c r="R32" s="173"/>
      <c r="S32" s="173" t="s">
        <v>62</v>
      </c>
      <c r="T32" s="173"/>
      <c r="U32" s="173" t="s">
        <v>32</v>
      </c>
      <c r="V32" s="173"/>
      <c r="W32" s="173"/>
      <c r="X32" s="173"/>
      <c r="Y32" s="173"/>
      <c r="Z32" s="173" t="s">
        <v>33</v>
      </c>
      <c r="AA32" s="173"/>
      <c r="AB32" s="173"/>
      <c r="AC32" s="173"/>
      <c r="AD32" s="173"/>
      <c r="AE32" s="173" t="s">
        <v>40</v>
      </c>
      <c r="AF32" s="173"/>
      <c r="AG32" s="173" t="s">
        <v>34</v>
      </c>
      <c r="AH32" s="173"/>
      <c r="AI32" s="173"/>
      <c r="AJ32" s="173"/>
      <c r="AK32" s="173"/>
      <c r="AL32" s="173"/>
      <c r="AM32" s="173"/>
    </row>
    <row r="33" spans="1:44" ht="21.75" customHeight="1">
      <c r="A33" s="260"/>
      <c r="B33" s="261"/>
      <c r="C33" s="261"/>
      <c r="D33" s="261"/>
      <c r="E33" s="262" t="s">
        <v>63</v>
      </c>
      <c r="F33" s="262"/>
      <c r="G33" s="262"/>
      <c r="H33" s="262"/>
      <c r="I33" s="262"/>
      <c r="J33" s="262"/>
      <c r="K33" s="262"/>
      <c r="L33" s="262"/>
      <c r="M33" s="262"/>
      <c r="N33" s="262"/>
      <c r="O33" s="262"/>
      <c r="P33" s="263">
        <v>1</v>
      </c>
      <c r="Q33" s="264"/>
      <c r="R33" s="265"/>
      <c r="S33" s="266" t="s">
        <v>76</v>
      </c>
      <c r="T33" s="258"/>
      <c r="U33" s="263">
        <v>947000</v>
      </c>
      <c r="V33" s="264"/>
      <c r="W33" s="264"/>
      <c r="X33" s="264"/>
      <c r="Y33" s="265"/>
      <c r="Z33" s="274">
        <v>947000</v>
      </c>
      <c r="AA33" s="275"/>
      <c r="AB33" s="275"/>
      <c r="AC33" s="275"/>
      <c r="AD33" s="276"/>
      <c r="AE33" s="257"/>
      <c r="AF33" s="258"/>
      <c r="AG33" s="259"/>
      <c r="AH33" s="259"/>
      <c r="AI33" s="259"/>
      <c r="AJ33" s="259"/>
      <c r="AK33" s="259"/>
      <c r="AL33" s="259"/>
      <c r="AM33" s="259"/>
    </row>
    <row r="34" spans="1:44" ht="21.75" customHeight="1">
      <c r="A34" s="260"/>
      <c r="B34" s="261"/>
      <c r="C34" s="261"/>
      <c r="D34" s="261"/>
      <c r="E34" s="262" t="s">
        <v>63</v>
      </c>
      <c r="F34" s="262"/>
      <c r="G34" s="262"/>
      <c r="H34" s="262"/>
      <c r="I34" s="262"/>
      <c r="J34" s="262"/>
      <c r="K34" s="262"/>
      <c r="L34" s="262"/>
      <c r="M34" s="262"/>
      <c r="N34" s="262"/>
      <c r="O34" s="262"/>
      <c r="P34" s="263">
        <v>1</v>
      </c>
      <c r="Q34" s="264"/>
      <c r="R34" s="265"/>
      <c r="S34" s="266" t="s">
        <v>76</v>
      </c>
      <c r="T34" s="258"/>
      <c r="U34" s="263">
        <v>2000</v>
      </c>
      <c r="V34" s="264"/>
      <c r="W34" s="264"/>
      <c r="X34" s="264"/>
      <c r="Y34" s="265"/>
      <c r="Z34" s="274">
        <v>2000</v>
      </c>
      <c r="AA34" s="275"/>
      <c r="AB34" s="275"/>
      <c r="AC34" s="275"/>
      <c r="AD34" s="276"/>
      <c r="AE34" s="257" t="s">
        <v>47</v>
      </c>
      <c r="AF34" s="258"/>
      <c r="AG34" s="259"/>
      <c r="AH34" s="259"/>
      <c r="AI34" s="259"/>
      <c r="AJ34" s="259"/>
      <c r="AK34" s="259"/>
      <c r="AL34" s="259"/>
      <c r="AM34" s="259"/>
    </row>
    <row r="35" spans="1:44" ht="21.75" customHeight="1">
      <c r="A35" s="260"/>
      <c r="B35" s="261"/>
      <c r="C35" s="261"/>
      <c r="D35" s="261"/>
      <c r="E35" s="262" t="s">
        <v>63</v>
      </c>
      <c r="F35" s="262"/>
      <c r="G35" s="262"/>
      <c r="H35" s="262"/>
      <c r="I35" s="262"/>
      <c r="J35" s="262"/>
      <c r="K35" s="262"/>
      <c r="L35" s="262"/>
      <c r="M35" s="262"/>
      <c r="N35" s="262"/>
      <c r="O35" s="262"/>
      <c r="P35" s="263">
        <v>1</v>
      </c>
      <c r="Q35" s="264"/>
      <c r="R35" s="265"/>
      <c r="S35" s="266" t="s">
        <v>76</v>
      </c>
      <c r="T35" s="258"/>
      <c r="U35" s="263">
        <v>12000</v>
      </c>
      <c r="V35" s="264"/>
      <c r="W35" s="264"/>
      <c r="X35" s="264"/>
      <c r="Y35" s="265"/>
      <c r="Z35" s="274">
        <v>12000</v>
      </c>
      <c r="AA35" s="275"/>
      <c r="AB35" s="275"/>
      <c r="AC35" s="275"/>
      <c r="AD35" s="276"/>
      <c r="AE35" s="257" t="s">
        <v>43</v>
      </c>
      <c r="AF35" s="258"/>
      <c r="AG35" s="259"/>
      <c r="AH35" s="259"/>
      <c r="AI35" s="259"/>
      <c r="AJ35" s="259"/>
      <c r="AK35" s="259"/>
      <c r="AL35" s="259"/>
      <c r="AM35" s="259"/>
    </row>
    <row r="36" spans="1:44" ht="21.75" customHeight="1">
      <c r="A36" s="260"/>
      <c r="B36" s="261"/>
      <c r="C36" s="261"/>
      <c r="D36" s="261"/>
      <c r="E36" s="262"/>
      <c r="F36" s="262"/>
      <c r="G36" s="262"/>
      <c r="H36" s="262"/>
      <c r="I36" s="262"/>
      <c r="J36" s="262"/>
      <c r="K36" s="262"/>
      <c r="L36" s="262"/>
      <c r="M36" s="262"/>
      <c r="N36" s="262"/>
      <c r="O36" s="262"/>
      <c r="P36" s="263"/>
      <c r="Q36" s="264"/>
      <c r="R36" s="265"/>
      <c r="S36" s="266"/>
      <c r="T36" s="258"/>
      <c r="U36" s="263"/>
      <c r="V36" s="264"/>
      <c r="W36" s="264"/>
      <c r="X36" s="264"/>
      <c r="Y36" s="265"/>
      <c r="Z36" s="267" t="s">
        <v>106</v>
      </c>
      <c r="AA36" s="267"/>
      <c r="AB36" s="267"/>
      <c r="AC36" s="267"/>
      <c r="AD36" s="267"/>
      <c r="AE36" s="257"/>
      <c r="AF36" s="258"/>
      <c r="AG36" s="259"/>
      <c r="AH36" s="259"/>
      <c r="AI36" s="259"/>
      <c r="AJ36" s="259"/>
      <c r="AK36" s="259"/>
      <c r="AL36" s="259"/>
      <c r="AM36" s="259"/>
    </row>
    <row r="37" spans="1:44" ht="21.75" customHeight="1">
      <c r="A37" s="261"/>
      <c r="B37" s="261"/>
      <c r="C37" s="261"/>
      <c r="D37" s="261"/>
      <c r="E37" s="262"/>
      <c r="F37" s="262"/>
      <c r="G37" s="262"/>
      <c r="H37" s="262"/>
      <c r="I37" s="262"/>
      <c r="J37" s="262"/>
      <c r="K37" s="262"/>
      <c r="L37" s="262"/>
      <c r="M37" s="262"/>
      <c r="N37" s="262"/>
      <c r="O37" s="262"/>
      <c r="P37" s="269"/>
      <c r="Q37" s="269"/>
      <c r="R37" s="269"/>
      <c r="S37" s="268"/>
      <c r="T37" s="268"/>
      <c r="U37" s="269"/>
      <c r="V37" s="269"/>
      <c r="W37" s="269"/>
      <c r="X37" s="269"/>
      <c r="Y37" s="269"/>
      <c r="Z37" s="267" t="s">
        <v>106</v>
      </c>
      <c r="AA37" s="267"/>
      <c r="AB37" s="267"/>
      <c r="AC37" s="267"/>
      <c r="AD37" s="267"/>
      <c r="AE37" s="268"/>
      <c r="AF37" s="268"/>
      <c r="AG37" s="259"/>
      <c r="AH37" s="259"/>
      <c r="AI37" s="259"/>
      <c r="AJ37" s="259"/>
      <c r="AK37" s="259"/>
      <c r="AL37" s="259"/>
      <c r="AM37" s="259"/>
    </row>
    <row r="38" spans="1:44" ht="21.75" customHeight="1">
      <c r="A38" s="261"/>
      <c r="B38" s="261"/>
      <c r="C38" s="261"/>
      <c r="D38" s="261"/>
      <c r="E38" s="262"/>
      <c r="F38" s="262"/>
      <c r="G38" s="262"/>
      <c r="H38" s="262"/>
      <c r="I38" s="262"/>
      <c r="J38" s="262"/>
      <c r="K38" s="262"/>
      <c r="L38" s="262"/>
      <c r="M38" s="262"/>
      <c r="N38" s="262"/>
      <c r="O38" s="262"/>
      <c r="P38" s="269"/>
      <c r="Q38" s="269"/>
      <c r="R38" s="269"/>
      <c r="S38" s="268"/>
      <c r="T38" s="268"/>
      <c r="U38" s="269"/>
      <c r="V38" s="269"/>
      <c r="W38" s="269"/>
      <c r="X38" s="269"/>
      <c r="Y38" s="269"/>
      <c r="Z38" s="267" t="s">
        <v>106</v>
      </c>
      <c r="AA38" s="267"/>
      <c r="AB38" s="267"/>
      <c r="AC38" s="267"/>
      <c r="AD38" s="267"/>
      <c r="AE38" s="268"/>
      <c r="AF38" s="268"/>
      <c r="AG38" s="259"/>
      <c r="AH38" s="259"/>
      <c r="AI38" s="259"/>
      <c r="AJ38" s="259"/>
      <c r="AK38" s="259"/>
      <c r="AL38" s="259"/>
      <c r="AM38" s="259"/>
    </row>
    <row r="39" spans="1:44" ht="21.75" customHeight="1">
      <c r="A39" s="261"/>
      <c r="B39" s="261"/>
      <c r="C39" s="261"/>
      <c r="D39" s="261"/>
      <c r="E39" s="262"/>
      <c r="F39" s="262"/>
      <c r="G39" s="262"/>
      <c r="H39" s="262"/>
      <c r="I39" s="262"/>
      <c r="J39" s="262"/>
      <c r="K39" s="262"/>
      <c r="L39" s="262"/>
      <c r="M39" s="262"/>
      <c r="N39" s="262"/>
      <c r="O39" s="262"/>
      <c r="P39" s="269"/>
      <c r="Q39" s="269"/>
      <c r="R39" s="269"/>
      <c r="S39" s="268"/>
      <c r="T39" s="268"/>
      <c r="U39" s="269"/>
      <c r="V39" s="269"/>
      <c r="W39" s="269"/>
      <c r="X39" s="269"/>
      <c r="Y39" s="269"/>
      <c r="Z39" s="267" t="s">
        <v>106</v>
      </c>
      <c r="AA39" s="267"/>
      <c r="AB39" s="267"/>
      <c r="AC39" s="267"/>
      <c r="AD39" s="267"/>
      <c r="AE39" s="268"/>
      <c r="AF39" s="268"/>
      <c r="AG39" s="259"/>
      <c r="AH39" s="259"/>
      <c r="AI39" s="259"/>
      <c r="AJ39" s="259"/>
      <c r="AK39" s="259"/>
      <c r="AL39" s="259"/>
      <c r="AM39" s="259"/>
    </row>
    <row r="40" spans="1:44" ht="21.75" customHeight="1">
      <c r="A40" s="261"/>
      <c r="B40" s="261"/>
      <c r="C40" s="261"/>
      <c r="D40" s="261"/>
      <c r="E40" s="262"/>
      <c r="F40" s="262"/>
      <c r="G40" s="262"/>
      <c r="H40" s="262"/>
      <c r="I40" s="262"/>
      <c r="J40" s="262"/>
      <c r="K40" s="262"/>
      <c r="L40" s="262"/>
      <c r="M40" s="262"/>
      <c r="N40" s="262"/>
      <c r="O40" s="262"/>
      <c r="P40" s="269"/>
      <c r="Q40" s="269"/>
      <c r="R40" s="269"/>
      <c r="S40" s="268"/>
      <c r="T40" s="268"/>
      <c r="U40" s="269"/>
      <c r="V40" s="269"/>
      <c r="W40" s="269"/>
      <c r="X40" s="269"/>
      <c r="Y40" s="269"/>
      <c r="Z40" s="267" t="s">
        <v>106</v>
      </c>
      <c r="AA40" s="267"/>
      <c r="AB40" s="267"/>
      <c r="AC40" s="267"/>
      <c r="AD40" s="267"/>
      <c r="AE40" s="268"/>
      <c r="AF40" s="268"/>
      <c r="AG40" s="259"/>
      <c r="AH40" s="259"/>
      <c r="AI40" s="259"/>
      <c r="AJ40" s="259"/>
      <c r="AK40" s="259"/>
      <c r="AL40" s="259"/>
      <c r="AM40" s="259"/>
    </row>
    <row r="41" spans="1:44" ht="21.75" customHeight="1">
      <c r="A41" s="261"/>
      <c r="B41" s="261"/>
      <c r="C41" s="261"/>
      <c r="D41" s="261"/>
      <c r="E41" s="262"/>
      <c r="F41" s="262"/>
      <c r="G41" s="262"/>
      <c r="H41" s="262"/>
      <c r="I41" s="262"/>
      <c r="J41" s="262"/>
      <c r="K41" s="262"/>
      <c r="L41" s="262"/>
      <c r="M41" s="262"/>
      <c r="N41" s="262"/>
      <c r="O41" s="262"/>
      <c r="P41" s="269"/>
      <c r="Q41" s="269"/>
      <c r="R41" s="269"/>
      <c r="S41" s="268"/>
      <c r="T41" s="268"/>
      <c r="U41" s="269"/>
      <c r="V41" s="269"/>
      <c r="W41" s="269"/>
      <c r="X41" s="269"/>
      <c r="Y41" s="269"/>
      <c r="Z41" s="267" t="s">
        <v>106</v>
      </c>
      <c r="AA41" s="267"/>
      <c r="AB41" s="267"/>
      <c r="AC41" s="267"/>
      <c r="AD41" s="267"/>
      <c r="AE41" s="268"/>
      <c r="AF41" s="268"/>
      <c r="AG41" s="259"/>
      <c r="AH41" s="259"/>
      <c r="AI41" s="259"/>
      <c r="AJ41" s="259"/>
      <c r="AK41" s="259"/>
      <c r="AL41" s="259"/>
      <c r="AM41" s="259"/>
    </row>
    <row r="42" spans="1:44" ht="21.75" customHeight="1">
      <c r="A42" s="261"/>
      <c r="B42" s="261"/>
      <c r="C42" s="261"/>
      <c r="D42" s="261"/>
      <c r="E42" s="262"/>
      <c r="F42" s="262"/>
      <c r="G42" s="262"/>
      <c r="H42" s="262"/>
      <c r="I42" s="262"/>
      <c r="J42" s="262"/>
      <c r="K42" s="262"/>
      <c r="L42" s="262"/>
      <c r="M42" s="262"/>
      <c r="N42" s="262"/>
      <c r="O42" s="262"/>
      <c r="P42" s="269"/>
      <c r="Q42" s="269"/>
      <c r="R42" s="269"/>
      <c r="S42" s="268"/>
      <c r="T42" s="268"/>
      <c r="U42" s="269"/>
      <c r="V42" s="269"/>
      <c r="W42" s="269"/>
      <c r="X42" s="269"/>
      <c r="Y42" s="269"/>
      <c r="Z42" s="267" t="s">
        <v>106</v>
      </c>
      <c r="AA42" s="267"/>
      <c r="AB42" s="267"/>
      <c r="AC42" s="267"/>
      <c r="AD42" s="267"/>
      <c r="AE42" s="268"/>
      <c r="AF42" s="268"/>
      <c r="AG42" s="259"/>
      <c r="AH42" s="259"/>
      <c r="AI42" s="259"/>
      <c r="AJ42" s="259"/>
      <c r="AK42" s="259"/>
      <c r="AL42" s="259"/>
      <c r="AM42" s="259"/>
    </row>
    <row r="43" spans="1:44" ht="21.75" customHeight="1">
      <c r="A43" s="261"/>
      <c r="B43" s="261"/>
      <c r="C43" s="261"/>
      <c r="D43" s="261"/>
      <c r="E43" s="270"/>
      <c r="F43" s="270"/>
      <c r="G43" s="270"/>
      <c r="H43" s="270"/>
      <c r="I43" s="270"/>
      <c r="J43" s="270"/>
      <c r="K43" s="270"/>
      <c r="L43" s="270"/>
      <c r="M43" s="270"/>
      <c r="N43" s="270"/>
      <c r="O43" s="270"/>
      <c r="P43" s="269"/>
      <c r="Q43" s="269"/>
      <c r="R43" s="269"/>
      <c r="S43" s="268"/>
      <c r="T43" s="268"/>
      <c r="U43" s="269"/>
      <c r="V43" s="269"/>
      <c r="W43" s="269"/>
      <c r="X43" s="269"/>
      <c r="Y43" s="269"/>
      <c r="Z43" s="267" t="s">
        <v>106</v>
      </c>
      <c r="AA43" s="267"/>
      <c r="AB43" s="267"/>
      <c r="AC43" s="267"/>
      <c r="AD43" s="267"/>
      <c r="AE43" s="268"/>
      <c r="AF43" s="268"/>
      <c r="AG43" s="259"/>
      <c r="AH43" s="259"/>
      <c r="AI43" s="259"/>
      <c r="AJ43" s="259"/>
      <c r="AK43" s="259"/>
      <c r="AL43" s="259"/>
      <c r="AM43" s="259"/>
    </row>
    <row r="44" spans="1:44" ht="21.75" customHeight="1">
      <c r="A44" s="261"/>
      <c r="B44" s="261"/>
      <c r="C44" s="261"/>
      <c r="D44" s="261"/>
      <c r="E44" s="270"/>
      <c r="F44" s="270"/>
      <c r="G44" s="270"/>
      <c r="H44" s="270"/>
      <c r="I44" s="270"/>
      <c r="J44" s="270"/>
      <c r="K44" s="270"/>
      <c r="L44" s="270"/>
      <c r="M44" s="270"/>
      <c r="N44" s="270"/>
      <c r="O44" s="270"/>
      <c r="P44" s="269"/>
      <c r="Q44" s="269"/>
      <c r="R44" s="269"/>
      <c r="S44" s="268"/>
      <c r="T44" s="268"/>
      <c r="U44" s="269"/>
      <c r="V44" s="269"/>
      <c r="W44" s="269"/>
      <c r="X44" s="269"/>
      <c r="Y44" s="269"/>
      <c r="Z44" s="267" t="s">
        <v>106</v>
      </c>
      <c r="AA44" s="267"/>
      <c r="AB44" s="267"/>
      <c r="AC44" s="267"/>
      <c r="AD44" s="267"/>
      <c r="AE44" s="268"/>
      <c r="AF44" s="268"/>
      <c r="AG44" s="259"/>
      <c r="AH44" s="259"/>
      <c r="AI44" s="259"/>
      <c r="AJ44" s="259"/>
      <c r="AK44" s="259"/>
      <c r="AL44" s="259"/>
      <c r="AM44" s="259"/>
    </row>
    <row r="45" spans="1:44" ht="21.75" customHeight="1">
      <c r="A45" s="197" t="s">
        <v>6</v>
      </c>
      <c r="B45" s="197"/>
      <c r="C45" s="197"/>
      <c r="D45" s="197"/>
      <c r="E45" s="197"/>
      <c r="F45" s="197"/>
      <c r="G45" s="197"/>
      <c r="H45" s="197"/>
      <c r="I45" s="197"/>
      <c r="J45" s="197"/>
      <c r="K45" s="197"/>
      <c r="L45" s="197"/>
      <c r="M45" s="197"/>
      <c r="N45" s="197"/>
      <c r="O45" s="197"/>
      <c r="P45" s="197"/>
      <c r="Q45" s="197"/>
      <c r="R45" s="197"/>
      <c r="S45" s="197"/>
      <c r="T45" s="197"/>
      <c r="U45" s="197"/>
      <c r="V45" s="197"/>
      <c r="W45" s="197"/>
      <c r="X45" s="197"/>
      <c r="Y45" s="197"/>
      <c r="Z45" s="267">
        <v>961000</v>
      </c>
      <c r="AA45" s="267"/>
      <c r="AB45" s="267"/>
      <c r="AC45" s="267"/>
      <c r="AD45" s="267"/>
      <c r="AE45" s="207"/>
      <c r="AF45" s="207"/>
      <c r="AG45" s="207"/>
      <c r="AH45" s="207"/>
      <c r="AI45" s="207"/>
      <c r="AJ45" s="207"/>
      <c r="AK45" s="207"/>
      <c r="AL45" s="207"/>
      <c r="AM45" s="207"/>
    </row>
    <row r="46" spans="1:44" ht="16.5" customHeight="1">
      <c r="T46" s="33"/>
      <c r="U46" s="33"/>
      <c r="V46" s="33"/>
      <c r="W46" s="33"/>
      <c r="X46" s="33"/>
      <c r="Y46" s="33"/>
      <c r="Z46" s="33"/>
      <c r="AA46" s="33"/>
      <c r="AB46" s="33"/>
      <c r="AC46" s="33"/>
      <c r="AD46" s="34"/>
      <c r="AE46" s="2"/>
      <c r="AF46" s="2"/>
      <c r="AG46" s="2"/>
      <c r="AH46" s="2"/>
      <c r="AI46" s="2"/>
      <c r="AJ46" s="2"/>
      <c r="AK46" s="2"/>
      <c r="AL46" s="2"/>
      <c r="AM46" s="2"/>
    </row>
    <row r="47" spans="1:44" ht="21" customHeight="1" thickBot="1">
      <c r="A47" s="30"/>
      <c r="B47" s="60" t="s">
        <v>49</v>
      </c>
      <c r="C47" s="60"/>
      <c r="D47" s="66"/>
      <c r="E47" s="13"/>
      <c r="F47" s="66"/>
      <c r="G47" s="13"/>
      <c r="H47" s="66"/>
      <c r="I47" s="13"/>
      <c r="J47" s="66"/>
      <c r="K47" s="13"/>
      <c r="L47" s="13"/>
      <c r="M47" s="13"/>
      <c r="N47" s="13"/>
      <c r="O47" s="13"/>
      <c r="P47" s="13"/>
      <c r="Q47" s="13"/>
      <c r="R47" s="13"/>
      <c r="S47" s="13"/>
      <c r="T47" s="31"/>
      <c r="U47" s="212" t="s">
        <v>40</v>
      </c>
      <c r="V47" s="213"/>
      <c r="W47" s="213"/>
      <c r="X47" s="213"/>
      <c r="Y47" s="214"/>
      <c r="Z47" s="173" t="s">
        <v>33</v>
      </c>
      <c r="AA47" s="173"/>
      <c r="AB47" s="173"/>
      <c r="AC47" s="173"/>
      <c r="AD47" s="173"/>
      <c r="AE47" s="212" t="s">
        <v>7</v>
      </c>
      <c r="AF47" s="213"/>
      <c r="AG47" s="213"/>
      <c r="AH47" s="214"/>
      <c r="AI47" s="173" t="s">
        <v>95</v>
      </c>
      <c r="AJ47" s="173"/>
      <c r="AK47" s="173"/>
      <c r="AL47" s="173"/>
      <c r="AM47" s="173"/>
      <c r="AP47" s="1" t="s">
        <v>89</v>
      </c>
    </row>
    <row r="48" spans="1:44" ht="21.75" customHeight="1" thickBot="1">
      <c r="A48" s="7"/>
      <c r="B48" s="12"/>
      <c r="C48" s="65" t="s">
        <v>46</v>
      </c>
      <c r="D48" s="65"/>
      <c r="E48" s="12" t="s">
        <v>45</v>
      </c>
      <c r="F48" s="12" t="s">
        <v>48</v>
      </c>
      <c r="G48" s="12"/>
      <c r="H48" s="12"/>
      <c r="I48" s="12"/>
      <c r="J48" s="12"/>
      <c r="K48" s="12"/>
      <c r="L48" s="12"/>
      <c r="M48" s="12"/>
      <c r="N48" s="96"/>
      <c r="O48" s="96"/>
      <c r="P48" s="96"/>
      <c r="Q48" s="96"/>
      <c r="R48" s="96"/>
      <c r="S48" s="96"/>
      <c r="T48" s="59"/>
      <c r="U48" s="207" t="s">
        <v>42</v>
      </c>
      <c r="V48" s="207"/>
      <c r="W48" s="207"/>
      <c r="X48" s="208"/>
      <c r="Y48" s="57"/>
      <c r="Z48" s="267">
        <v>947000</v>
      </c>
      <c r="AA48" s="267"/>
      <c r="AB48" s="267"/>
      <c r="AC48" s="267"/>
      <c r="AD48" s="267"/>
      <c r="AE48" s="271">
        <v>94700</v>
      </c>
      <c r="AF48" s="272"/>
      <c r="AG48" s="272"/>
      <c r="AH48" s="273"/>
      <c r="AI48" s="267">
        <v>1041700</v>
      </c>
      <c r="AJ48" s="267"/>
      <c r="AK48" s="267"/>
      <c r="AL48" s="267"/>
      <c r="AM48" s="267"/>
      <c r="AP48" s="95" t="s">
        <v>78</v>
      </c>
      <c r="AR48" s="1" t="s">
        <v>77</v>
      </c>
    </row>
    <row r="49" spans="1:44" ht="21.75" customHeight="1">
      <c r="A49" s="7"/>
      <c r="B49" s="12"/>
      <c r="C49" s="65" t="s">
        <v>43</v>
      </c>
      <c r="D49" s="65"/>
      <c r="E49" s="12" t="s">
        <v>45</v>
      </c>
      <c r="F49" s="12" t="s">
        <v>50</v>
      </c>
      <c r="G49" s="12"/>
      <c r="H49" s="12"/>
      <c r="I49" s="12"/>
      <c r="J49" s="12"/>
      <c r="K49" s="12"/>
      <c r="L49" s="12"/>
      <c r="M49" s="12"/>
      <c r="N49" s="96"/>
      <c r="O49" s="96"/>
      <c r="P49" s="96"/>
      <c r="Q49" s="96"/>
      <c r="R49" s="96"/>
      <c r="S49" s="96"/>
      <c r="T49" s="59"/>
      <c r="U49" s="207" t="s">
        <v>41</v>
      </c>
      <c r="V49" s="207"/>
      <c r="W49" s="207"/>
      <c r="X49" s="208"/>
      <c r="Y49" s="64" t="s">
        <v>43</v>
      </c>
      <c r="Z49" s="267">
        <v>12000</v>
      </c>
      <c r="AA49" s="267"/>
      <c r="AB49" s="267"/>
      <c r="AC49" s="267"/>
      <c r="AD49" s="267"/>
      <c r="AE49" s="271">
        <v>960</v>
      </c>
      <c r="AF49" s="272"/>
      <c r="AG49" s="272"/>
      <c r="AH49" s="273"/>
      <c r="AI49" s="267">
        <v>12960</v>
      </c>
      <c r="AJ49" s="267"/>
      <c r="AK49" s="267"/>
      <c r="AL49" s="267"/>
      <c r="AM49" s="267"/>
      <c r="AR49" s="1" t="s">
        <v>78</v>
      </c>
    </row>
    <row r="50" spans="1:44" ht="21.75" customHeight="1">
      <c r="A50" s="7"/>
      <c r="B50" s="96"/>
      <c r="C50" s="65" t="s">
        <v>47</v>
      </c>
      <c r="D50" s="65"/>
      <c r="E50" s="12" t="s">
        <v>45</v>
      </c>
      <c r="F50" s="12" t="s">
        <v>74</v>
      </c>
      <c r="G50" s="96"/>
      <c r="H50" s="96"/>
      <c r="I50" s="96"/>
      <c r="J50" s="96"/>
      <c r="K50" s="96"/>
      <c r="L50" s="96"/>
      <c r="M50" s="96"/>
      <c r="N50" s="96"/>
      <c r="O50" s="96"/>
      <c r="P50" s="96"/>
      <c r="Q50" s="96"/>
      <c r="R50" s="96"/>
      <c r="S50" s="96"/>
      <c r="T50" s="59"/>
      <c r="U50" s="207" t="s">
        <v>75</v>
      </c>
      <c r="V50" s="207"/>
      <c r="W50" s="207"/>
      <c r="X50" s="208"/>
      <c r="Y50" s="64" t="s">
        <v>47</v>
      </c>
      <c r="Z50" s="267">
        <v>2000</v>
      </c>
      <c r="AA50" s="267"/>
      <c r="AB50" s="267"/>
      <c r="AC50" s="267"/>
      <c r="AD50" s="267"/>
      <c r="AE50" s="271" t="s">
        <v>35</v>
      </c>
      <c r="AF50" s="272"/>
      <c r="AG50" s="272"/>
      <c r="AH50" s="273"/>
      <c r="AI50" s="267">
        <v>2000</v>
      </c>
      <c r="AJ50" s="267"/>
      <c r="AK50" s="267"/>
      <c r="AL50" s="267"/>
      <c r="AM50" s="267"/>
      <c r="AR50" s="1" t="s">
        <v>79</v>
      </c>
    </row>
    <row r="51" spans="1:44" ht="21.75" customHeight="1">
      <c r="A51" s="8"/>
      <c r="B51" s="9"/>
      <c r="C51" s="9"/>
      <c r="D51" s="9"/>
      <c r="E51" s="9"/>
      <c r="F51" s="9"/>
      <c r="G51" s="9"/>
      <c r="H51" s="9"/>
      <c r="I51" s="9"/>
      <c r="J51" s="9"/>
      <c r="K51" s="9"/>
      <c r="L51" s="9"/>
      <c r="M51" s="9"/>
      <c r="N51" s="9"/>
      <c r="O51" s="9"/>
      <c r="P51" s="9"/>
      <c r="Q51" s="9"/>
      <c r="R51" s="9"/>
      <c r="S51" s="9"/>
      <c r="T51" s="10"/>
      <c r="U51" s="167" t="s">
        <v>8</v>
      </c>
      <c r="V51" s="168"/>
      <c r="W51" s="168"/>
      <c r="X51" s="168"/>
      <c r="Y51" s="169"/>
      <c r="Z51" s="267">
        <v>961000</v>
      </c>
      <c r="AA51" s="267"/>
      <c r="AB51" s="267"/>
      <c r="AC51" s="267"/>
      <c r="AD51" s="267"/>
      <c r="AE51" s="271">
        <v>95660</v>
      </c>
      <c r="AF51" s="272"/>
      <c r="AG51" s="272"/>
      <c r="AH51" s="273"/>
      <c r="AI51" s="267">
        <v>1056660</v>
      </c>
      <c r="AJ51" s="267"/>
      <c r="AK51" s="267"/>
      <c r="AL51" s="267"/>
      <c r="AM51" s="267"/>
    </row>
    <row r="52" spans="1:44" ht="17.25" customHeight="1">
      <c r="B52" s="215"/>
      <c r="C52" s="215"/>
      <c r="D52" s="215"/>
      <c r="E52" s="215"/>
      <c r="F52" s="58"/>
      <c r="G52" s="58"/>
      <c r="H52" s="58"/>
      <c r="I52" s="58"/>
      <c r="J52" s="58"/>
      <c r="K52" s="58"/>
      <c r="L52" s="58"/>
      <c r="M52" s="58"/>
      <c r="N52" s="58"/>
      <c r="O52" s="58"/>
      <c r="P52" s="58"/>
      <c r="Q52" s="58"/>
      <c r="R52" s="58"/>
      <c r="S52" s="58"/>
      <c r="T52" s="58"/>
      <c r="U52" s="58"/>
      <c r="V52" s="58"/>
      <c r="W52" s="58"/>
      <c r="X52" s="58"/>
      <c r="Y52" s="58"/>
      <c r="Z52" s="58"/>
      <c r="AA52" s="58"/>
      <c r="AB52" s="58"/>
      <c r="AC52" s="58"/>
      <c r="AD52" s="58"/>
      <c r="AE52" s="58"/>
      <c r="AF52" s="58"/>
      <c r="AG52" s="58"/>
      <c r="AH52" s="58"/>
      <c r="AI52" s="215"/>
      <c r="AJ52" s="215"/>
      <c r="AK52" s="215"/>
      <c r="AL52" s="215"/>
      <c r="AM52" s="215"/>
    </row>
    <row r="53" spans="1:44" ht="17.25" customHeight="1">
      <c r="B53" s="277"/>
      <c r="C53" s="277"/>
      <c r="D53" s="277"/>
      <c r="E53" s="277"/>
      <c r="F53" s="277"/>
      <c r="G53" s="277"/>
      <c r="H53" s="277"/>
      <c r="I53" s="277"/>
      <c r="J53" s="277"/>
      <c r="K53" s="277"/>
      <c r="L53" s="277"/>
      <c r="M53" s="277"/>
      <c r="N53" s="277"/>
      <c r="O53" s="277"/>
      <c r="P53" s="58"/>
      <c r="Q53" s="58"/>
      <c r="R53" s="58"/>
      <c r="S53" s="58"/>
      <c r="T53" s="58"/>
      <c r="U53" s="58"/>
      <c r="V53" s="58"/>
      <c r="W53" s="58"/>
      <c r="X53" s="58"/>
      <c r="Y53" s="58"/>
      <c r="Z53" s="58"/>
      <c r="AA53" s="58"/>
      <c r="AB53" s="58"/>
      <c r="AC53" s="58"/>
      <c r="AD53" s="58"/>
      <c r="AE53" s="58"/>
      <c r="AF53" s="58"/>
      <c r="AG53" s="58"/>
      <c r="AH53" s="58"/>
      <c r="AI53" s="215" t="s">
        <v>57</v>
      </c>
      <c r="AJ53" s="215"/>
      <c r="AK53" s="215"/>
      <c r="AL53" s="215"/>
      <c r="AM53" s="215"/>
    </row>
    <row r="54" spans="1:44" ht="17.25" customHeight="1">
      <c r="B54" s="277"/>
      <c r="C54" s="277"/>
      <c r="D54" s="277"/>
      <c r="E54" s="277"/>
      <c r="F54" s="277"/>
      <c r="G54" s="277"/>
      <c r="H54" s="277"/>
      <c r="I54" s="277"/>
      <c r="J54" s="277"/>
      <c r="K54" s="277"/>
      <c r="L54" s="277"/>
      <c r="M54" s="277"/>
      <c r="N54" s="277"/>
      <c r="O54" s="277"/>
      <c r="P54" s="58"/>
      <c r="Q54" s="58"/>
      <c r="R54" s="58"/>
      <c r="S54" s="58"/>
      <c r="T54" s="58"/>
      <c r="U54" s="58"/>
      <c r="V54" s="58"/>
      <c r="W54" s="58"/>
      <c r="X54" s="58"/>
      <c r="Y54" s="58"/>
      <c r="Z54" s="58"/>
      <c r="AA54" s="58"/>
      <c r="AB54" s="58"/>
      <c r="AC54" s="58"/>
      <c r="AD54" s="58"/>
      <c r="AE54" s="58"/>
      <c r="AF54" s="58"/>
      <c r="AG54" s="58"/>
      <c r="AH54" s="58"/>
      <c r="AI54" s="215" t="s">
        <v>58</v>
      </c>
      <c r="AJ54" s="215"/>
      <c r="AK54" s="215"/>
      <c r="AL54" s="215"/>
      <c r="AM54" s="215"/>
    </row>
    <row r="55" spans="1:44" ht="13.5" customHeight="1">
      <c r="B55" s="67"/>
      <c r="C55" s="67"/>
      <c r="D55" s="67"/>
      <c r="E55" s="67"/>
      <c r="F55" s="67"/>
      <c r="G55" s="67"/>
      <c r="H55" s="67"/>
      <c r="I55" s="67"/>
      <c r="J55" s="67"/>
      <c r="K55" s="67"/>
      <c r="L55" s="67"/>
      <c r="M55" s="67"/>
      <c r="N55" s="67"/>
      <c r="O55" s="67"/>
      <c r="P55" s="67"/>
      <c r="Q55" s="67"/>
      <c r="R55" s="67"/>
      <c r="S55" s="67"/>
      <c r="T55" s="67"/>
      <c r="U55" s="67"/>
      <c r="V55" s="67"/>
      <c r="W55" s="58"/>
      <c r="X55" s="58"/>
      <c r="Y55" s="58"/>
      <c r="Z55" s="215"/>
      <c r="AA55" s="215"/>
      <c r="AB55" s="215"/>
      <c r="AC55" s="215"/>
      <c r="AD55" s="215"/>
      <c r="AE55" s="215"/>
      <c r="AF55" s="215"/>
      <c r="AH55" s="215"/>
      <c r="AI55" s="215"/>
      <c r="AK55" s="215"/>
      <c r="AL55" s="215"/>
      <c r="AM55" s="4"/>
    </row>
    <row r="56" spans="1:44" ht="21" customHeight="1">
      <c r="A56" s="172" t="s">
        <v>94</v>
      </c>
      <c r="B56" s="172"/>
      <c r="C56" s="172"/>
      <c r="D56" s="172"/>
      <c r="E56" s="172"/>
      <c r="F56" s="172"/>
      <c r="G56" s="172"/>
      <c r="H56" s="172"/>
      <c r="I56" s="172"/>
      <c r="J56" s="172"/>
      <c r="K56" s="172"/>
      <c r="L56" s="172"/>
      <c r="M56" s="172"/>
      <c r="N56" s="172"/>
      <c r="O56" s="172"/>
      <c r="P56" s="172"/>
      <c r="Q56" s="172"/>
      <c r="R56" s="172"/>
      <c r="S56" s="172"/>
      <c r="T56" s="172"/>
      <c r="U56" s="172"/>
      <c r="V56" s="172"/>
      <c r="W56" s="172"/>
      <c r="X56" s="172"/>
      <c r="Y56" s="172"/>
      <c r="Z56" s="172"/>
      <c r="AA56" s="172"/>
      <c r="AB56" s="172"/>
      <c r="AC56" s="172"/>
      <c r="AD56" s="172"/>
      <c r="AE56" s="172"/>
      <c r="AF56" s="172"/>
      <c r="AG56" s="172"/>
      <c r="AH56" s="172"/>
      <c r="AI56" s="172"/>
      <c r="AJ56" s="172"/>
      <c r="AK56" s="172"/>
      <c r="AL56" s="172"/>
      <c r="AM56" s="172"/>
    </row>
    <row r="57" spans="1:44" ht="21" customHeight="1">
      <c r="A57" s="173" t="s">
        <v>29</v>
      </c>
      <c r="B57" s="173"/>
      <c r="C57" s="173"/>
      <c r="D57" s="173"/>
      <c r="E57" s="173" t="s">
        <v>30</v>
      </c>
      <c r="F57" s="173"/>
      <c r="G57" s="173"/>
      <c r="H57" s="173"/>
      <c r="I57" s="173"/>
      <c r="J57" s="173"/>
      <c r="K57" s="173"/>
      <c r="L57" s="173"/>
      <c r="M57" s="173"/>
      <c r="N57" s="173"/>
      <c r="O57" s="173"/>
      <c r="P57" s="173" t="s">
        <v>31</v>
      </c>
      <c r="Q57" s="173"/>
      <c r="R57" s="173"/>
      <c r="S57" s="173" t="s">
        <v>62</v>
      </c>
      <c r="T57" s="173"/>
      <c r="U57" s="173" t="s">
        <v>32</v>
      </c>
      <c r="V57" s="173"/>
      <c r="W57" s="173"/>
      <c r="X57" s="173"/>
      <c r="Y57" s="173"/>
      <c r="Z57" s="173" t="s">
        <v>33</v>
      </c>
      <c r="AA57" s="173"/>
      <c r="AB57" s="173"/>
      <c r="AC57" s="173"/>
      <c r="AD57" s="173"/>
      <c r="AE57" s="173" t="s">
        <v>40</v>
      </c>
      <c r="AF57" s="173"/>
      <c r="AG57" s="173" t="s">
        <v>34</v>
      </c>
      <c r="AH57" s="173"/>
      <c r="AI57" s="173"/>
      <c r="AJ57" s="173"/>
      <c r="AK57" s="173"/>
      <c r="AL57" s="173"/>
      <c r="AM57" s="173"/>
    </row>
    <row r="58" spans="1:44" ht="21.75" customHeight="1">
      <c r="A58" s="279">
        <v>45200</v>
      </c>
      <c r="B58" s="225"/>
      <c r="C58" s="225"/>
      <c r="D58" s="225"/>
      <c r="E58" s="280" t="s">
        <v>84</v>
      </c>
      <c r="F58" s="280"/>
      <c r="G58" s="280"/>
      <c r="H58" s="280"/>
      <c r="I58" s="280"/>
      <c r="J58" s="280"/>
      <c r="K58" s="280"/>
      <c r="L58" s="280"/>
      <c r="M58" s="280"/>
      <c r="N58" s="280"/>
      <c r="O58" s="280"/>
      <c r="P58" s="271">
        <v>200</v>
      </c>
      <c r="Q58" s="272"/>
      <c r="R58" s="273"/>
      <c r="S58" s="229" t="s">
        <v>85</v>
      </c>
      <c r="T58" s="230"/>
      <c r="U58" s="271">
        <v>60</v>
      </c>
      <c r="V58" s="272"/>
      <c r="W58" s="272"/>
      <c r="X58" s="272"/>
      <c r="Y58" s="273"/>
      <c r="Z58" s="267">
        <v>12000</v>
      </c>
      <c r="AA58" s="267"/>
      <c r="AB58" s="267"/>
      <c r="AC58" s="267"/>
      <c r="AD58" s="267"/>
      <c r="AE58" s="208"/>
      <c r="AF58" s="230"/>
      <c r="AG58" s="278"/>
      <c r="AH58" s="278"/>
      <c r="AI58" s="278"/>
      <c r="AJ58" s="278"/>
      <c r="AK58" s="278"/>
      <c r="AL58" s="278"/>
      <c r="AM58" s="278"/>
    </row>
    <row r="59" spans="1:44" ht="21.75" customHeight="1">
      <c r="A59" s="279">
        <v>45200</v>
      </c>
      <c r="B59" s="225"/>
      <c r="C59" s="225"/>
      <c r="D59" s="225"/>
      <c r="E59" s="280" t="s">
        <v>86</v>
      </c>
      <c r="F59" s="280"/>
      <c r="G59" s="280"/>
      <c r="H59" s="280"/>
      <c r="I59" s="280"/>
      <c r="J59" s="280"/>
      <c r="K59" s="280"/>
      <c r="L59" s="280"/>
      <c r="M59" s="280"/>
      <c r="N59" s="280"/>
      <c r="O59" s="280"/>
      <c r="P59" s="271">
        <v>200</v>
      </c>
      <c r="Q59" s="272"/>
      <c r="R59" s="273"/>
      <c r="S59" s="229" t="s">
        <v>85</v>
      </c>
      <c r="T59" s="230"/>
      <c r="U59" s="271">
        <v>60</v>
      </c>
      <c r="V59" s="272"/>
      <c r="W59" s="272"/>
      <c r="X59" s="272"/>
      <c r="Y59" s="273"/>
      <c r="Z59" s="267">
        <v>12000</v>
      </c>
      <c r="AA59" s="267"/>
      <c r="AB59" s="267"/>
      <c r="AC59" s="267"/>
      <c r="AD59" s="267"/>
      <c r="AE59" s="208" t="s">
        <v>47</v>
      </c>
      <c r="AF59" s="230"/>
      <c r="AG59" s="278"/>
      <c r="AH59" s="278"/>
      <c r="AI59" s="278"/>
      <c r="AJ59" s="278"/>
      <c r="AK59" s="278"/>
      <c r="AL59" s="278"/>
      <c r="AM59" s="278"/>
    </row>
    <row r="60" spans="1:44" ht="21.75" customHeight="1">
      <c r="A60" s="279">
        <v>45202</v>
      </c>
      <c r="B60" s="225"/>
      <c r="C60" s="225"/>
      <c r="D60" s="225"/>
      <c r="E60" s="280" t="s">
        <v>87</v>
      </c>
      <c r="F60" s="280"/>
      <c r="G60" s="280"/>
      <c r="H60" s="280"/>
      <c r="I60" s="280"/>
      <c r="J60" s="280"/>
      <c r="K60" s="280"/>
      <c r="L60" s="280"/>
      <c r="M60" s="280"/>
      <c r="N60" s="280"/>
      <c r="O60" s="280"/>
      <c r="P60" s="271">
        <v>10</v>
      </c>
      <c r="Q60" s="272"/>
      <c r="R60" s="273"/>
      <c r="S60" s="229" t="s">
        <v>88</v>
      </c>
      <c r="T60" s="230"/>
      <c r="U60" s="271">
        <v>200</v>
      </c>
      <c r="V60" s="272"/>
      <c r="W60" s="272"/>
      <c r="X60" s="272"/>
      <c r="Y60" s="273"/>
      <c r="Z60" s="267">
        <v>2000</v>
      </c>
      <c r="AA60" s="267"/>
      <c r="AB60" s="267"/>
      <c r="AC60" s="267"/>
      <c r="AD60" s="267"/>
      <c r="AE60" s="208" t="s">
        <v>43</v>
      </c>
      <c r="AF60" s="230"/>
      <c r="AG60" s="278"/>
      <c r="AH60" s="278"/>
      <c r="AI60" s="278"/>
      <c r="AJ60" s="278"/>
      <c r="AK60" s="278"/>
      <c r="AL60" s="278"/>
      <c r="AM60" s="278"/>
    </row>
    <row r="61" spans="1:44" ht="21.75" customHeight="1">
      <c r="A61" s="279">
        <v>45204</v>
      </c>
      <c r="B61" s="225"/>
      <c r="C61" s="225"/>
      <c r="D61" s="225"/>
      <c r="E61" s="280" t="s">
        <v>69</v>
      </c>
      <c r="F61" s="280"/>
      <c r="G61" s="280"/>
      <c r="H61" s="280"/>
      <c r="I61" s="280"/>
      <c r="J61" s="280"/>
      <c r="K61" s="280"/>
      <c r="L61" s="280"/>
      <c r="M61" s="280"/>
      <c r="N61" s="280"/>
      <c r="O61" s="280"/>
      <c r="P61" s="271">
        <v>1</v>
      </c>
      <c r="Q61" s="272"/>
      <c r="R61" s="273"/>
      <c r="S61" s="229" t="s">
        <v>70</v>
      </c>
      <c r="T61" s="230"/>
      <c r="U61" s="271">
        <v>30000</v>
      </c>
      <c r="V61" s="272"/>
      <c r="W61" s="272"/>
      <c r="X61" s="272"/>
      <c r="Y61" s="273"/>
      <c r="Z61" s="267">
        <v>30000</v>
      </c>
      <c r="AA61" s="267"/>
      <c r="AB61" s="267"/>
      <c r="AC61" s="267"/>
      <c r="AD61" s="267"/>
      <c r="AE61" s="208"/>
      <c r="AF61" s="230"/>
      <c r="AG61" s="278"/>
      <c r="AH61" s="278"/>
      <c r="AI61" s="278"/>
      <c r="AJ61" s="278"/>
      <c r="AK61" s="278"/>
      <c r="AL61" s="278"/>
      <c r="AM61" s="278"/>
    </row>
    <row r="62" spans="1:44" ht="21.75" customHeight="1">
      <c r="A62" s="279">
        <v>45204</v>
      </c>
      <c r="B62" s="225"/>
      <c r="C62" s="225"/>
      <c r="D62" s="225"/>
      <c r="E62" s="280" t="s">
        <v>71</v>
      </c>
      <c r="F62" s="280"/>
      <c r="G62" s="280"/>
      <c r="H62" s="280"/>
      <c r="I62" s="280"/>
      <c r="J62" s="280"/>
      <c r="K62" s="280"/>
      <c r="L62" s="280"/>
      <c r="M62" s="280"/>
      <c r="N62" s="280"/>
      <c r="O62" s="280"/>
      <c r="P62" s="271">
        <v>1</v>
      </c>
      <c r="Q62" s="272"/>
      <c r="R62" s="273"/>
      <c r="S62" s="229" t="s">
        <v>70</v>
      </c>
      <c r="T62" s="230"/>
      <c r="U62" s="271">
        <v>80000</v>
      </c>
      <c r="V62" s="272"/>
      <c r="W62" s="272"/>
      <c r="X62" s="272"/>
      <c r="Y62" s="273"/>
      <c r="Z62" s="267">
        <v>80000</v>
      </c>
      <c r="AA62" s="267"/>
      <c r="AB62" s="267"/>
      <c r="AC62" s="267"/>
      <c r="AD62" s="267"/>
      <c r="AE62" s="208"/>
      <c r="AF62" s="230"/>
      <c r="AG62" s="278"/>
      <c r="AH62" s="278"/>
      <c r="AI62" s="278"/>
      <c r="AJ62" s="278"/>
      <c r="AK62" s="278"/>
      <c r="AL62" s="278"/>
      <c r="AM62" s="278"/>
    </row>
    <row r="63" spans="1:44" ht="21.75" customHeight="1">
      <c r="A63" s="279">
        <v>45208</v>
      </c>
      <c r="B63" s="225"/>
      <c r="C63" s="225"/>
      <c r="D63" s="225"/>
      <c r="E63" s="280" t="s">
        <v>71</v>
      </c>
      <c r="F63" s="280"/>
      <c r="G63" s="280"/>
      <c r="H63" s="280"/>
      <c r="I63" s="280"/>
      <c r="J63" s="280"/>
      <c r="K63" s="280"/>
      <c r="L63" s="280"/>
      <c r="M63" s="280"/>
      <c r="N63" s="280"/>
      <c r="O63" s="280"/>
      <c r="P63" s="271">
        <v>5</v>
      </c>
      <c r="Q63" s="272"/>
      <c r="R63" s="273"/>
      <c r="S63" s="229" t="s">
        <v>70</v>
      </c>
      <c r="T63" s="230"/>
      <c r="U63" s="271">
        <v>80000</v>
      </c>
      <c r="V63" s="272"/>
      <c r="W63" s="272"/>
      <c r="X63" s="272"/>
      <c r="Y63" s="273"/>
      <c r="Z63" s="267">
        <v>400000</v>
      </c>
      <c r="AA63" s="267"/>
      <c r="AB63" s="267"/>
      <c r="AC63" s="267"/>
      <c r="AD63" s="267"/>
      <c r="AE63" s="207"/>
      <c r="AF63" s="207"/>
      <c r="AG63" s="278"/>
      <c r="AH63" s="278"/>
      <c r="AI63" s="278"/>
      <c r="AJ63" s="278"/>
      <c r="AK63" s="278"/>
      <c r="AL63" s="278"/>
      <c r="AM63" s="278"/>
    </row>
    <row r="64" spans="1:44" ht="21.75" customHeight="1">
      <c r="A64" s="279">
        <v>45209</v>
      </c>
      <c r="B64" s="225"/>
      <c r="C64" s="225"/>
      <c r="D64" s="225"/>
      <c r="E64" s="280" t="s">
        <v>73</v>
      </c>
      <c r="F64" s="280"/>
      <c r="G64" s="280"/>
      <c r="H64" s="280"/>
      <c r="I64" s="280"/>
      <c r="J64" s="280"/>
      <c r="K64" s="280"/>
      <c r="L64" s="280"/>
      <c r="M64" s="280"/>
      <c r="N64" s="280"/>
      <c r="O64" s="280"/>
      <c r="P64" s="271">
        <v>1</v>
      </c>
      <c r="Q64" s="272"/>
      <c r="R64" s="273"/>
      <c r="S64" s="229" t="s">
        <v>70</v>
      </c>
      <c r="T64" s="230"/>
      <c r="U64" s="271">
        <v>70000</v>
      </c>
      <c r="V64" s="272"/>
      <c r="W64" s="272"/>
      <c r="X64" s="272"/>
      <c r="Y64" s="273"/>
      <c r="Z64" s="267">
        <v>70000</v>
      </c>
      <c r="AA64" s="267"/>
      <c r="AB64" s="267"/>
      <c r="AC64" s="267"/>
      <c r="AD64" s="267"/>
      <c r="AE64" s="207"/>
      <c r="AF64" s="207"/>
      <c r="AG64" s="278"/>
      <c r="AH64" s="278"/>
      <c r="AI64" s="278"/>
      <c r="AJ64" s="278"/>
      <c r="AK64" s="278"/>
      <c r="AL64" s="278"/>
      <c r="AM64" s="278"/>
    </row>
    <row r="65" spans="1:39" ht="21.75" customHeight="1">
      <c r="A65" s="279">
        <v>45219</v>
      </c>
      <c r="B65" s="225"/>
      <c r="C65" s="225"/>
      <c r="D65" s="225"/>
      <c r="E65" s="280" t="s">
        <v>71</v>
      </c>
      <c r="F65" s="280"/>
      <c r="G65" s="280"/>
      <c r="H65" s="280"/>
      <c r="I65" s="280"/>
      <c r="J65" s="280"/>
      <c r="K65" s="280"/>
      <c r="L65" s="280"/>
      <c r="M65" s="280"/>
      <c r="N65" s="280"/>
      <c r="O65" s="280"/>
      <c r="P65" s="271">
        <v>1</v>
      </c>
      <c r="Q65" s="272"/>
      <c r="R65" s="273"/>
      <c r="S65" s="229" t="s">
        <v>70</v>
      </c>
      <c r="T65" s="230"/>
      <c r="U65" s="271">
        <v>80000</v>
      </c>
      <c r="V65" s="272"/>
      <c r="W65" s="272"/>
      <c r="X65" s="272"/>
      <c r="Y65" s="273"/>
      <c r="Z65" s="267">
        <v>80000</v>
      </c>
      <c r="AA65" s="267"/>
      <c r="AB65" s="267"/>
      <c r="AC65" s="267"/>
      <c r="AD65" s="267"/>
      <c r="AE65" s="207"/>
      <c r="AF65" s="207"/>
      <c r="AG65" s="278"/>
      <c r="AH65" s="278"/>
      <c r="AI65" s="278"/>
      <c r="AJ65" s="278"/>
      <c r="AK65" s="278"/>
      <c r="AL65" s="278"/>
      <c r="AM65" s="278"/>
    </row>
    <row r="66" spans="1:39" ht="21.75" customHeight="1">
      <c r="A66" s="279">
        <v>45219</v>
      </c>
      <c r="B66" s="225"/>
      <c r="C66" s="225"/>
      <c r="D66" s="225"/>
      <c r="E66" s="280" t="s">
        <v>72</v>
      </c>
      <c r="F66" s="280"/>
      <c r="G66" s="280"/>
      <c r="H66" s="280"/>
      <c r="I66" s="280"/>
      <c r="J66" s="280"/>
      <c r="K66" s="280"/>
      <c r="L66" s="280"/>
      <c r="M66" s="280"/>
      <c r="N66" s="280"/>
      <c r="O66" s="280"/>
      <c r="P66" s="271">
        <v>1</v>
      </c>
      <c r="Q66" s="272"/>
      <c r="R66" s="273"/>
      <c r="S66" s="229" t="s">
        <v>70</v>
      </c>
      <c r="T66" s="230"/>
      <c r="U66" s="271">
        <v>5000</v>
      </c>
      <c r="V66" s="272"/>
      <c r="W66" s="272"/>
      <c r="X66" s="272"/>
      <c r="Y66" s="273"/>
      <c r="Z66" s="267">
        <v>5000</v>
      </c>
      <c r="AA66" s="267"/>
      <c r="AB66" s="267"/>
      <c r="AC66" s="267"/>
      <c r="AD66" s="267"/>
      <c r="AE66" s="207"/>
      <c r="AF66" s="207"/>
      <c r="AG66" s="278"/>
      <c r="AH66" s="278"/>
      <c r="AI66" s="278"/>
      <c r="AJ66" s="278"/>
      <c r="AK66" s="278"/>
      <c r="AL66" s="278"/>
      <c r="AM66" s="278"/>
    </row>
    <row r="67" spans="1:39" ht="21.75" customHeight="1">
      <c r="A67" s="279">
        <v>45220</v>
      </c>
      <c r="B67" s="225"/>
      <c r="C67" s="225"/>
      <c r="D67" s="225"/>
      <c r="E67" s="280" t="s">
        <v>71</v>
      </c>
      <c r="F67" s="280"/>
      <c r="G67" s="280"/>
      <c r="H67" s="280"/>
      <c r="I67" s="280"/>
      <c r="J67" s="280"/>
      <c r="K67" s="280"/>
      <c r="L67" s="280"/>
      <c r="M67" s="280"/>
      <c r="N67" s="280"/>
      <c r="O67" s="280"/>
      <c r="P67" s="271">
        <v>2</v>
      </c>
      <c r="Q67" s="272"/>
      <c r="R67" s="273"/>
      <c r="S67" s="229" t="s">
        <v>70</v>
      </c>
      <c r="T67" s="230"/>
      <c r="U67" s="271">
        <v>80000</v>
      </c>
      <c r="V67" s="272"/>
      <c r="W67" s="272"/>
      <c r="X67" s="272"/>
      <c r="Y67" s="273"/>
      <c r="Z67" s="267">
        <v>160000</v>
      </c>
      <c r="AA67" s="267"/>
      <c r="AB67" s="267"/>
      <c r="AC67" s="267"/>
      <c r="AD67" s="267"/>
      <c r="AE67" s="207"/>
      <c r="AF67" s="207"/>
      <c r="AG67" s="278"/>
      <c r="AH67" s="278"/>
      <c r="AI67" s="278"/>
      <c r="AJ67" s="278"/>
      <c r="AK67" s="278"/>
      <c r="AL67" s="278"/>
      <c r="AM67" s="278"/>
    </row>
    <row r="68" spans="1:39" ht="21.75" customHeight="1">
      <c r="A68" s="279">
        <v>45220</v>
      </c>
      <c r="B68" s="225"/>
      <c r="C68" s="225"/>
      <c r="D68" s="225"/>
      <c r="E68" s="280" t="s">
        <v>72</v>
      </c>
      <c r="F68" s="280"/>
      <c r="G68" s="280"/>
      <c r="H68" s="280"/>
      <c r="I68" s="280"/>
      <c r="J68" s="280"/>
      <c r="K68" s="280"/>
      <c r="L68" s="280"/>
      <c r="M68" s="280"/>
      <c r="N68" s="280"/>
      <c r="O68" s="280"/>
      <c r="P68" s="271">
        <v>2</v>
      </c>
      <c r="Q68" s="272"/>
      <c r="R68" s="273"/>
      <c r="S68" s="229" t="s">
        <v>70</v>
      </c>
      <c r="T68" s="230"/>
      <c r="U68" s="271">
        <v>5000</v>
      </c>
      <c r="V68" s="272"/>
      <c r="W68" s="272"/>
      <c r="X68" s="272"/>
      <c r="Y68" s="273"/>
      <c r="Z68" s="267">
        <v>10000</v>
      </c>
      <c r="AA68" s="267"/>
      <c r="AB68" s="267"/>
      <c r="AC68" s="267"/>
      <c r="AD68" s="267"/>
      <c r="AE68" s="207"/>
      <c r="AF68" s="207"/>
      <c r="AG68" s="278"/>
      <c r="AH68" s="278"/>
      <c r="AI68" s="278"/>
      <c r="AJ68" s="278"/>
      <c r="AK68" s="278"/>
      <c r="AL68" s="278"/>
      <c r="AM68" s="278"/>
    </row>
    <row r="69" spans="1:39" ht="21.75" customHeight="1">
      <c r="A69" s="279">
        <v>45224</v>
      </c>
      <c r="B69" s="225"/>
      <c r="C69" s="225"/>
      <c r="D69" s="225"/>
      <c r="E69" s="280" t="s">
        <v>69</v>
      </c>
      <c r="F69" s="280"/>
      <c r="G69" s="280"/>
      <c r="H69" s="280"/>
      <c r="I69" s="280"/>
      <c r="J69" s="280"/>
      <c r="K69" s="280"/>
      <c r="L69" s="280"/>
      <c r="M69" s="280"/>
      <c r="N69" s="280"/>
      <c r="O69" s="280"/>
      <c r="P69" s="271">
        <v>1</v>
      </c>
      <c r="Q69" s="272"/>
      <c r="R69" s="273"/>
      <c r="S69" s="229" t="s">
        <v>70</v>
      </c>
      <c r="T69" s="230"/>
      <c r="U69" s="271">
        <v>30000</v>
      </c>
      <c r="V69" s="272"/>
      <c r="W69" s="272"/>
      <c r="X69" s="272"/>
      <c r="Y69" s="273"/>
      <c r="Z69" s="267">
        <v>30000</v>
      </c>
      <c r="AA69" s="267"/>
      <c r="AB69" s="267"/>
      <c r="AC69" s="267"/>
      <c r="AD69" s="267"/>
      <c r="AE69" s="207"/>
      <c r="AF69" s="207"/>
      <c r="AG69" s="278"/>
      <c r="AH69" s="278"/>
      <c r="AI69" s="278"/>
      <c r="AJ69" s="278"/>
      <c r="AK69" s="278"/>
      <c r="AL69" s="278"/>
      <c r="AM69" s="278"/>
    </row>
    <row r="70" spans="1:39" ht="21.75" customHeight="1">
      <c r="A70" s="279">
        <v>45224</v>
      </c>
      <c r="B70" s="225"/>
      <c r="C70" s="225"/>
      <c r="D70" s="225"/>
      <c r="E70" s="280" t="s">
        <v>73</v>
      </c>
      <c r="F70" s="280"/>
      <c r="G70" s="280"/>
      <c r="H70" s="280"/>
      <c r="I70" s="280"/>
      <c r="J70" s="280"/>
      <c r="K70" s="280"/>
      <c r="L70" s="280"/>
      <c r="M70" s="280"/>
      <c r="N70" s="280"/>
      <c r="O70" s="280"/>
      <c r="P70" s="271">
        <v>1</v>
      </c>
      <c r="Q70" s="272"/>
      <c r="R70" s="273"/>
      <c r="S70" s="229" t="s">
        <v>70</v>
      </c>
      <c r="T70" s="230"/>
      <c r="U70" s="271">
        <v>70000</v>
      </c>
      <c r="V70" s="272"/>
      <c r="W70" s="272"/>
      <c r="X70" s="272"/>
      <c r="Y70" s="273"/>
      <c r="Z70" s="267">
        <v>70000</v>
      </c>
      <c r="AA70" s="267"/>
      <c r="AB70" s="267"/>
      <c r="AC70" s="267"/>
      <c r="AD70" s="267"/>
      <c r="AE70" s="207"/>
      <c r="AF70" s="207"/>
      <c r="AG70" s="278"/>
      <c r="AH70" s="278"/>
      <c r="AI70" s="278"/>
      <c r="AJ70" s="278"/>
      <c r="AK70" s="278"/>
      <c r="AL70" s="278"/>
      <c r="AM70" s="278"/>
    </row>
    <row r="71" spans="1:39" ht="21.75" customHeight="1">
      <c r="A71" s="225"/>
      <c r="B71" s="225"/>
      <c r="C71" s="225"/>
      <c r="D71" s="225"/>
      <c r="E71" s="280"/>
      <c r="F71" s="280"/>
      <c r="G71" s="280"/>
      <c r="H71" s="280"/>
      <c r="I71" s="280"/>
      <c r="J71" s="280"/>
      <c r="K71" s="280"/>
      <c r="L71" s="280"/>
      <c r="M71" s="280"/>
      <c r="N71" s="280"/>
      <c r="O71" s="280"/>
      <c r="P71" s="267"/>
      <c r="Q71" s="267"/>
      <c r="R71" s="267"/>
      <c r="S71" s="207"/>
      <c r="T71" s="207"/>
      <c r="U71" s="267"/>
      <c r="V71" s="267"/>
      <c r="W71" s="267"/>
      <c r="X71" s="267"/>
      <c r="Y71" s="267"/>
      <c r="Z71" s="267" t="s">
        <v>106</v>
      </c>
      <c r="AA71" s="267"/>
      <c r="AB71" s="267"/>
      <c r="AC71" s="267"/>
      <c r="AD71" s="267"/>
      <c r="AE71" s="207"/>
      <c r="AF71" s="207"/>
      <c r="AG71" s="278"/>
      <c r="AH71" s="278"/>
      <c r="AI71" s="278"/>
      <c r="AJ71" s="278"/>
      <c r="AK71" s="278"/>
      <c r="AL71" s="278"/>
      <c r="AM71" s="278"/>
    </row>
    <row r="72" spans="1:39" ht="21.75" customHeight="1">
      <c r="A72" s="225"/>
      <c r="B72" s="225"/>
      <c r="C72" s="225"/>
      <c r="D72" s="225"/>
      <c r="E72" s="280"/>
      <c r="F72" s="280"/>
      <c r="G72" s="280"/>
      <c r="H72" s="280"/>
      <c r="I72" s="280"/>
      <c r="J72" s="280"/>
      <c r="K72" s="280"/>
      <c r="L72" s="280"/>
      <c r="M72" s="280"/>
      <c r="N72" s="280"/>
      <c r="O72" s="280"/>
      <c r="P72" s="267"/>
      <c r="Q72" s="267"/>
      <c r="R72" s="267"/>
      <c r="S72" s="207"/>
      <c r="T72" s="207"/>
      <c r="U72" s="267"/>
      <c r="V72" s="267"/>
      <c r="W72" s="267"/>
      <c r="X72" s="267"/>
      <c r="Y72" s="267"/>
      <c r="Z72" s="267" t="s">
        <v>106</v>
      </c>
      <c r="AA72" s="267"/>
      <c r="AB72" s="267"/>
      <c r="AC72" s="267"/>
      <c r="AD72" s="267"/>
      <c r="AE72" s="207"/>
      <c r="AF72" s="207"/>
      <c r="AG72" s="278"/>
      <c r="AH72" s="278"/>
      <c r="AI72" s="278"/>
      <c r="AJ72" s="278"/>
      <c r="AK72" s="278"/>
      <c r="AL72" s="278"/>
      <c r="AM72" s="278"/>
    </row>
    <row r="73" spans="1:39" ht="21.75" customHeight="1">
      <c r="A73" s="225"/>
      <c r="B73" s="225"/>
      <c r="C73" s="225"/>
      <c r="D73" s="225"/>
      <c r="E73" s="280"/>
      <c r="F73" s="280"/>
      <c r="G73" s="280"/>
      <c r="H73" s="280"/>
      <c r="I73" s="280"/>
      <c r="J73" s="280"/>
      <c r="K73" s="280"/>
      <c r="L73" s="280"/>
      <c r="M73" s="280"/>
      <c r="N73" s="280"/>
      <c r="O73" s="280"/>
      <c r="P73" s="267"/>
      <c r="Q73" s="267"/>
      <c r="R73" s="267"/>
      <c r="S73" s="207"/>
      <c r="T73" s="207"/>
      <c r="U73" s="267"/>
      <c r="V73" s="267"/>
      <c r="W73" s="267"/>
      <c r="X73" s="267"/>
      <c r="Y73" s="267"/>
      <c r="Z73" s="267" t="s">
        <v>106</v>
      </c>
      <c r="AA73" s="267"/>
      <c r="AB73" s="267"/>
      <c r="AC73" s="267"/>
      <c r="AD73" s="267"/>
      <c r="AE73" s="207"/>
      <c r="AF73" s="207"/>
      <c r="AG73" s="278"/>
      <c r="AH73" s="278"/>
      <c r="AI73" s="278"/>
      <c r="AJ73" s="278"/>
      <c r="AK73" s="278"/>
      <c r="AL73" s="278"/>
      <c r="AM73" s="278"/>
    </row>
    <row r="74" spans="1:39" ht="21.75" customHeight="1">
      <c r="A74" s="225"/>
      <c r="B74" s="225"/>
      <c r="C74" s="225"/>
      <c r="D74" s="225"/>
      <c r="E74" s="280"/>
      <c r="F74" s="280"/>
      <c r="G74" s="280"/>
      <c r="H74" s="280"/>
      <c r="I74" s="280"/>
      <c r="J74" s="280"/>
      <c r="K74" s="280"/>
      <c r="L74" s="280"/>
      <c r="M74" s="280"/>
      <c r="N74" s="280"/>
      <c r="O74" s="280"/>
      <c r="P74" s="267"/>
      <c r="Q74" s="267"/>
      <c r="R74" s="267"/>
      <c r="S74" s="207"/>
      <c r="T74" s="207"/>
      <c r="U74" s="267"/>
      <c r="V74" s="267"/>
      <c r="W74" s="267"/>
      <c r="X74" s="267"/>
      <c r="Y74" s="267"/>
      <c r="Z74" s="267" t="s">
        <v>106</v>
      </c>
      <c r="AA74" s="267"/>
      <c r="AB74" s="267"/>
      <c r="AC74" s="267"/>
      <c r="AD74" s="267"/>
      <c r="AE74" s="207"/>
      <c r="AF74" s="207"/>
      <c r="AG74" s="278"/>
      <c r="AH74" s="278"/>
      <c r="AI74" s="278"/>
      <c r="AJ74" s="278"/>
      <c r="AK74" s="278"/>
      <c r="AL74" s="278"/>
      <c r="AM74" s="278"/>
    </row>
    <row r="75" spans="1:39" ht="21.75" customHeight="1">
      <c r="A75" s="225"/>
      <c r="B75" s="225"/>
      <c r="C75" s="225"/>
      <c r="D75" s="225"/>
      <c r="E75" s="280"/>
      <c r="F75" s="280"/>
      <c r="G75" s="280"/>
      <c r="H75" s="280"/>
      <c r="I75" s="280"/>
      <c r="J75" s="280"/>
      <c r="K75" s="280"/>
      <c r="L75" s="280"/>
      <c r="M75" s="280"/>
      <c r="N75" s="280"/>
      <c r="O75" s="280"/>
      <c r="P75" s="267"/>
      <c r="Q75" s="267"/>
      <c r="R75" s="267"/>
      <c r="S75" s="207"/>
      <c r="T75" s="207"/>
      <c r="U75" s="267"/>
      <c r="V75" s="267"/>
      <c r="W75" s="267"/>
      <c r="X75" s="267"/>
      <c r="Y75" s="267"/>
      <c r="Z75" s="267" t="s">
        <v>106</v>
      </c>
      <c r="AA75" s="267"/>
      <c r="AB75" s="267"/>
      <c r="AC75" s="267"/>
      <c r="AD75" s="267"/>
      <c r="AE75" s="207"/>
      <c r="AF75" s="207"/>
      <c r="AG75" s="278"/>
      <c r="AH75" s="278"/>
      <c r="AI75" s="278"/>
      <c r="AJ75" s="278"/>
      <c r="AK75" s="278"/>
      <c r="AL75" s="278"/>
      <c r="AM75" s="278"/>
    </row>
    <row r="76" spans="1:39" ht="21.75" customHeight="1">
      <c r="A76" s="225"/>
      <c r="B76" s="225"/>
      <c r="C76" s="225"/>
      <c r="D76" s="225"/>
      <c r="E76" s="280"/>
      <c r="F76" s="280"/>
      <c r="G76" s="280"/>
      <c r="H76" s="280"/>
      <c r="I76" s="280"/>
      <c r="J76" s="280"/>
      <c r="K76" s="280"/>
      <c r="L76" s="280"/>
      <c r="M76" s="280"/>
      <c r="N76" s="280"/>
      <c r="O76" s="280"/>
      <c r="P76" s="267"/>
      <c r="Q76" s="267"/>
      <c r="R76" s="267"/>
      <c r="S76" s="207"/>
      <c r="T76" s="207"/>
      <c r="U76" s="267"/>
      <c r="V76" s="267"/>
      <c r="W76" s="267"/>
      <c r="X76" s="267"/>
      <c r="Y76" s="267"/>
      <c r="Z76" s="267" t="s">
        <v>106</v>
      </c>
      <c r="AA76" s="267"/>
      <c r="AB76" s="267"/>
      <c r="AC76" s="267"/>
      <c r="AD76" s="267"/>
      <c r="AE76" s="207"/>
      <c r="AF76" s="207"/>
      <c r="AG76" s="278"/>
      <c r="AH76" s="278"/>
      <c r="AI76" s="278"/>
      <c r="AJ76" s="278"/>
      <c r="AK76" s="278"/>
      <c r="AL76" s="278"/>
      <c r="AM76" s="278"/>
    </row>
    <row r="77" spans="1:39" ht="21.75" customHeight="1">
      <c r="A77" s="225"/>
      <c r="B77" s="225"/>
      <c r="C77" s="225"/>
      <c r="D77" s="225"/>
      <c r="E77" s="280"/>
      <c r="F77" s="280"/>
      <c r="G77" s="280"/>
      <c r="H77" s="280"/>
      <c r="I77" s="280"/>
      <c r="J77" s="280"/>
      <c r="K77" s="280"/>
      <c r="L77" s="280"/>
      <c r="M77" s="280"/>
      <c r="N77" s="280"/>
      <c r="O77" s="280"/>
      <c r="P77" s="267"/>
      <c r="Q77" s="267"/>
      <c r="R77" s="267"/>
      <c r="S77" s="207"/>
      <c r="T77" s="207"/>
      <c r="U77" s="267"/>
      <c r="V77" s="267"/>
      <c r="W77" s="267"/>
      <c r="X77" s="267"/>
      <c r="Y77" s="267"/>
      <c r="Z77" s="267" t="s">
        <v>106</v>
      </c>
      <c r="AA77" s="267"/>
      <c r="AB77" s="267"/>
      <c r="AC77" s="267"/>
      <c r="AD77" s="267"/>
      <c r="AE77" s="207"/>
      <c r="AF77" s="207"/>
      <c r="AG77" s="278"/>
      <c r="AH77" s="278"/>
      <c r="AI77" s="278"/>
      <c r="AJ77" s="278"/>
      <c r="AK77" s="278"/>
      <c r="AL77" s="278"/>
      <c r="AM77" s="278"/>
    </row>
    <row r="78" spans="1:39" ht="21.75" customHeight="1">
      <c r="A78" s="225"/>
      <c r="B78" s="225"/>
      <c r="C78" s="225"/>
      <c r="D78" s="225"/>
      <c r="E78" s="280"/>
      <c r="F78" s="280"/>
      <c r="G78" s="280"/>
      <c r="H78" s="280"/>
      <c r="I78" s="280"/>
      <c r="J78" s="280"/>
      <c r="K78" s="280"/>
      <c r="L78" s="280"/>
      <c r="M78" s="280"/>
      <c r="N78" s="280"/>
      <c r="O78" s="280"/>
      <c r="P78" s="267"/>
      <c r="Q78" s="267"/>
      <c r="R78" s="267"/>
      <c r="S78" s="207"/>
      <c r="T78" s="207"/>
      <c r="U78" s="267"/>
      <c r="V78" s="267"/>
      <c r="W78" s="267"/>
      <c r="X78" s="267"/>
      <c r="Y78" s="267"/>
      <c r="Z78" s="267" t="s">
        <v>106</v>
      </c>
      <c r="AA78" s="267"/>
      <c r="AB78" s="267"/>
      <c r="AC78" s="267"/>
      <c r="AD78" s="267"/>
      <c r="AE78" s="207"/>
      <c r="AF78" s="207"/>
      <c r="AG78" s="278"/>
      <c r="AH78" s="278"/>
      <c r="AI78" s="278"/>
      <c r="AJ78" s="278"/>
      <c r="AK78" s="278"/>
      <c r="AL78" s="278"/>
      <c r="AM78" s="278"/>
    </row>
    <row r="79" spans="1:39" ht="21.75" customHeight="1">
      <c r="A79" s="225"/>
      <c r="B79" s="225"/>
      <c r="C79" s="225"/>
      <c r="D79" s="225"/>
      <c r="E79" s="197"/>
      <c r="F79" s="197"/>
      <c r="G79" s="197"/>
      <c r="H79" s="197"/>
      <c r="I79" s="197"/>
      <c r="J79" s="197"/>
      <c r="K79" s="197"/>
      <c r="L79" s="197"/>
      <c r="M79" s="197"/>
      <c r="N79" s="197"/>
      <c r="O79" s="197"/>
      <c r="P79" s="267"/>
      <c r="Q79" s="267"/>
      <c r="R79" s="267"/>
      <c r="S79" s="207"/>
      <c r="T79" s="207"/>
      <c r="U79" s="267"/>
      <c r="V79" s="267"/>
      <c r="W79" s="267"/>
      <c r="X79" s="267"/>
      <c r="Y79" s="267"/>
      <c r="Z79" s="267" t="s">
        <v>106</v>
      </c>
      <c r="AA79" s="267"/>
      <c r="AB79" s="267"/>
      <c r="AC79" s="267"/>
      <c r="AD79" s="267"/>
      <c r="AE79" s="207"/>
      <c r="AF79" s="207"/>
      <c r="AG79" s="278"/>
      <c r="AH79" s="278"/>
      <c r="AI79" s="278"/>
      <c r="AJ79" s="278"/>
      <c r="AK79" s="278"/>
      <c r="AL79" s="278"/>
      <c r="AM79" s="278"/>
    </row>
    <row r="80" spans="1:39" ht="21.75" customHeight="1">
      <c r="A80" s="279"/>
      <c r="B80" s="225"/>
      <c r="C80" s="225"/>
      <c r="D80" s="225"/>
      <c r="E80" s="280"/>
      <c r="F80" s="280"/>
      <c r="G80" s="280"/>
      <c r="H80" s="280"/>
      <c r="I80" s="280"/>
      <c r="J80" s="280"/>
      <c r="K80" s="280"/>
      <c r="L80" s="280"/>
      <c r="M80" s="280"/>
      <c r="N80" s="280"/>
      <c r="O80" s="280"/>
      <c r="P80" s="267"/>
      <c r="Q80" s="267"/>
      <c r="R80" s="267"/>
      <c r="S80" s="207"/>
      <c r="T80" s="207"/>
      <c r="U80" s="267"/>
      <c r="V80" s="267"/>
      <c r="W80" s="267"/>
      <c r="X80" s="267"/>
      <c r="Y80" s="267"/>
      <c r="Z80" s="267" t="s">
        <v>106</v>
      </c>
      <c r="AA80" s="267"/>
      <c r="AB80" s="267"/>
      <c r="AC80" s="267"/>
      <c r="AD80" s="267"/>
      <c r="AE80" s="207"/>
      <c r="AF80" s="207"/>
      <c r="AG80" s="278"/>
      <c r="AH80" s="278"/>
      <c r="AI80" s="278"/>
      <c r="AJ80" s="278"/>
      <c r="AK80" s="278"/>
      <c r="AL80" s="278"/>
      <c r="AM80" s="278"/>
    </row>
    <row r="81" spans="1:39" ht="21.75" customHeight="1">
      <c r="A81" s="225"/>
      <c r="B81" s="225"/>
      <c r="C81" s="225"/>
      <c r="D81" s="225"/>
      <c r="E81" s="280"/>
      <c r="F81" s="280"/>
      <c r="G81" s="280"/>
      <c r="H81" s="280"/>
      <c r="I81" s="280"/>
      <c r="J81" s="280"/>
      <c r="K81" s="280"/>
      <c r="L81" s="280"/>
      <c r="M81" s="280"/>
      <c r="N81" s="280"/>
      <c r="O81" s="280"/>
      <c r="P81" s="267"/>
      <c r="Q81" s="267"/>
      <c r="R81" s="267"/>
      <c r="S81" s="207"/>
      <c r="T81" s="207"/>
      <c r="U81" s="267"/>
      <c r="V81" s="267"/>
      <c r="W81" s="267"/>
      <c r="X81" s="267"/>
      <c r="Y81" s="267"/>
      <c r="Z81" s="267" t="s">
        <v>106</v>
      </c>
      <c r="AA81" s="267"/>
      <c r="AB81" s="267"/>
      <c r="AC81" s="267"/>
      <c r="AD81" s="267"/>
      <c r="AE81" s="207"/>
      <c r="AF81" s="207"/>
      <c r="AG81" s="278"/>
      <c r="AH81" s="278"/>
      <c r="AI81" s="278"/>
      <c r="AJ81" s="278"/>
      <c r="AK81" s="278"/>
      <c r="AL81" s="278"/>
      <c r="AM81" s="278"/>
    </row>
    <row r="82" spans="1:39" ht="21.75" customHeight="1">
      <c r="A82" s="225"/>
      <c r="B82" s="225"/>
      <c r="C82" s="225"/>
      <c r="D82" s="225"/>
      <c r="E82" s="280"/>
      <c r="F82" s="280"/>
      <c r="G82" s="280"/>
      <c r="H82" s="280"/>
      <c r="I82" s="280"/>
      <c r="J82" s="280"/>
      <c r="K82" s="280"/>
      <c r="L82" s="280"/>
      <c r="M82" s="280"/>
      <c r="N82" s="280"/>
      <c r="O82" s="280"/>
      <c r="P82" s="267"/>
      <c r="Q82" s="267"/>
      <c r="R82" s="267"/>
      <c r="S82" s="207"/>
      <c r="T82" s="207"/>
      <c r="U82" s="267"/>
      <c r="V82" s="267"/>
      <c r="W82" s="267"/>
      <c r="X82" s="267"/>
      <c r="Y82" s="267"/>
      <c r="Z82" s="267" t="s">
        <v>106</v>
      </c>
      <c r="AA82" s="267"/>
      <c r="AB82" s="267"/>
      <c r="AC82" s="267"/>
      <c r="AD82" s="267"/>
      <c r="AE82" s="207"/>
      <c r="AF82" s="207"/>
      <c r="AG82" s="278"/>
      <c r="AH82" s="278"/>
      <c r="AI82" s="278"/>
      <c r="AJ82" s="278"/>
      <c r="AK82" s="278"/>
      <c r="AL82" s="278"/>
      <c r="AM82" s="278"/>
    </row>
    <row r="83" spans="1:39" ht="21.75" customHeight="1">
      <c r="A83" s="225"/>
      <c r="B83" s="225"/>
      <c r="C83" s="225"/>
      <c r="D83" s="225"/>
      <c r="E83" s="280"/>
      <c r="F83" s="280"/>
      <c r="G83" s="280"/>
      <c r="H83" s="280"/>
      <c r="I83" s="280"/>
      <c r="J83" s="280"/>
      <c r="K83" s="280"/>
      <c r="L83" s="280"/>
      <c r="M83" s="280"/>
      <c r="N83" s="280"/>
      <c r="O83" s="280"/>
      <c r="P83" s="267"/>
      <c r="Q83" s="267"/>
      <c r="R83" s="267"/>
      <c r="S83" s="207"/>
      <c r="T83" s="207"/>
      <c r="U83" s="267"/>
      <c r="V83" s="267"/>
      <c r="W83" s="267"/>
      <c r="X83" s="267"/>
      <c r="Y83" s="267"/>
      <c r="Z83" s="267" t="s">
        <v>106</v>
      </c>
      <c r="AA83" s="267"/>
      <c r="AB83" s="267"/>
      <c r="AC83" s="267"/>
      <c r="AD83" s="267"/>
      <c r="AE83" s="207"/>
      <c r="AF83" s="207"/>
      <c r="AG83" s="278"/>
      <c r="AH83" s="278"/>
      <c r="AI83" s="278"/>
      <c r="AJ83" s="278"/>
      <c r="AK83" s="278"/>
      <c r="AL83" s="278"/>
      <c r="AM83" s="278"/>
    </row>
    <row r="84" spans="1:39" ht="21.75" customHeight="1">
      <c r="A84" s="225"/>
      <c r="B84" s="225"/>
      <c r="C84" s="225"/>
      <c r="D84" s="225"/>
      <c r="E84" s="280"/>
      <c r="F84" s="280"/>
      <c r="G84" s="280"/>
      <c r="H84" s="280"/>
      <c r="I84" s="280"/>
      <c r="J84" s="280"/>
      <c r="K84" s="280"/>
      <c r="L84" s="280"/>
      <c r="M84" s="280"/>
      <c r="N84" s="280"/>
      <c r="O84" s="280"/>
      <c r="P84" s="267"/>
      <c r="Q84" s="267"/>
      <c r="R84" s="267"/>
      <c r="S84" s="207"/>
      <c r="T84" s="207"/>
      <c r="U84" s="267"/>
      <c r="V84" s="267"/>
      <c r="W84" s="267"/>
      <c r="X84" s="267"/>
      <c r="Y84" s="267"/>
      <c r="Z84" s="267" t="s">
        <v>106</v>
      </c>
      <c r="AA84" s="267"/>
      <c r="AB84" s="267"/>
      <c r="AC84" s="267"/>
      <c r="AD84" s="267"/>
      <c r="AE84" s="207"/>
      <c r="AF84" s="207"/>
      <c r="AG84" s="278"/>
      <c r="AH84" s="278"/>
      <c r="AI84" s="278"/>
      <c r="AJ84" s="278"/>
      <c r="AK84" s="278"/>
      <c r="AL84" s="278"/>
      <c r="AM84" s="278"/>
    </row>
    <row r="85" spans="1:39" ht="21.75" customHeight="1">
      <c r="A85" s="225"/>
      <c r="B85" s="225"/>
      <c r="C85" s="225"/>
      <c r="D85" s="225"/>
      <c r="E85" s="280"/>
      <c r="F85" s="280"/>
      <c r="G85" s="280"/>
      <c r="H85" s="280"/>
      <c r="I85" s="280"/>
      <c r="J85" s="280"/>
      <c r="K85" s="280"/>
      <c r="L85" s="280"/>
      <c r="M85" s="280"/>
      <c r="N85" s="280"/>
      <c r="O85" s="280"/>
      <c r="P85" s="267"/>
      <c r="Q85" s="267"/>
      <c r="R85" s="267"/>
      <c r="S85" s="207"/>
      <c r="T85" s="207"/>
      <c r="U85" s="267"/>
      <c r="V85" s="267"/>
      <c r="W85" s="267"/>
      <c r="X85" s="267"/>
      <c r="Y85" s="267"/>
      <c r="Z85" s="267" t="s">
        <v>106</v>
      </c>
      <c r="AA85" s="267"/>
      <c r="AB85" s="267"/>
      <c r="AC85" s="267"/>
      <c r="AD85" s="267"/>
      <c r="AE85" s="207"/>
      <c r="AF85" s="207"/>
      <c r="AG85" s="278"/>
      <c r="AH85" s="278"/>
      <c r="AI85" s="278"/>
      <c r="AJ85" s="278"/>
      <c r="AK85" s="278"/>
      <c r="AL85" s="278"/>
      <c r="AM85" s="278"/>
    </row>
    <row r="86" spans="1:39" ht="21.75" customHeight="1">
      <c r="A86" s="225"/>
      <c r="B86" s="225"/>
      <c r="C86" s="225"/>
      <c r="D86" s="225"/>
      <c r="E86" s="280"/>
      <c r="F86" s="280"/>
      <c r="G86" s="280"/>
      <c r="H86" s="280"/>
      <c r="I86" s="280"/>
      <c r="J86" s="280"/>
      <c r="K86" s="280"/>
      <c r="L86" s="280"/>
      <c r="M86" s="280"/>
      <c r="N86" s="280"/>
      <c r="O86" s="280"/>
      <c r="P86" s="267"/>
      <c r="Q86" s="267"/>
      <c r="R86" s="267"/>
      <c r="S86" s="207"/>
      <c r="T86" s="207"/>
      <c r="U86" s="267"/>
      <c r="V86" s="267"/>
      <c r="W86" s="267"/>
      <c r="X86" s="267"/>
      <c r="Y86" s="267"/>
      <c r="Z86" s="267" t="s">
        <v>106</v>
      </c>
      <c r="AA86" s="267"/>
      <c r="AB86" s="267"/>
      <c r="AC86" s="267"/>
      <c r="AD86" s="267"/>
      <c r="AE86" s="207"/>
      <c r="AF86" s="207"/>
      <c r="AG86" s="278"/>
      <c r="AH86" s="278"/>
      <c r="AI86" s="278"/>
      <c r="AJ86" s="278"/>
      <c r="AK86" s="278"/>
      <c r="AL86" s="278"/>
      <c r="AM86" s="278"/>
    </row>
    <row r="87" spans="1:39" ht="21.75" customHeight="1">
      <c r="A87" s="225"/>
      <c r="B87" s="225"/>
      <c r="C87" s="225"/>
      <c r="D87" s="225"/>
      <c r="E87" s="280"/>
      <c r="F87" s="280"/>
      <c r="G87" s="280"/>
      <c r="H87" s="280"/>
      <c r="I87" s="280"/>
      <c r="J87" s="280"/>
      <c r="K87" s="280"/>
      <c r="L87" s="280"/>
      <c r="M87" s="280"/>
      <c r="N87" s="280"/>
      <c r="O87" s="280"/>
      <c r="P87" s="267"/>
      <c r="Q87" s="267"/>
      <c r="R87" s="267"/>
      <c r="S87" s="207"/>
      <c r="T87" s="207"/>
      <c r="U87" s="267"/>
      <c r="V87" s="267"/>
      <c r="W87" s="267"/>
      <c r="X87" s="267"/>
      <c r="Y87" s="267"/>
      <c r="Z87" s="267" t="s">
        <v>106</v>
      </c>
      <c r="AA87" s="267"/>
      <c r="AB87" s="267"/>
      <c r="AC87" s="267"/>
      <c r="AD87" s="267"/>
      <c r="AE87" s="207"/>
      <c r="AF87" s="207"/>
      <c r="AG87" s="278"/>
      <c r="AH87" s="278"/>
      <c r="AI87" s="278"/>
      <c r="AJ87" s="278"/>
      <c r="AK87" s="278"/>
      <c r="AL87" s="278"/>
      <c r="AM87" s="278"/>
    </row>
    <row r="88" spans="1:39" ht="21.75" customHeight="1">
      <c r="A88" s="225"/>
      <c r="B88" s="225"/>
      <c r="C88" s="225"/>
      <c r="D88" s="225"/>
      <c r="E88" s="280"/>
      <c r="F88" s="280"/>
      <c r="G88" s="280"/>
      <c r="H88" s="280"/>
      <c r="I88" s="280"/>
      <c r="J88" s="280"/>
      <c r="K88" s="280"/>
      <c r="L88" s="280"/>
      <c r="M88" s="280"/>
      <c r="N88" s="280"/>
      <c r="O88" s="280"/>
      <c r="P88" s="267"/>
      <c r="Q88" s="267"/>
      <c r="R88" s="267"/>
      <c r="S88" s="207"/>
      <c r="T88" s="207"/>
      <c r="U88" s="267"/>
      <c r="V88" s="267"/>
      <c r="W88" s="267"/>
      <c r="X88" s="267"/>
      <c r="Y88" s="267"/>
      <c r="Z88" s="267" t="s">
        <v>106</v>
      </c>
      <c r="AA88" s="267"/>
      <c r="AB88" s="267"/>
      <c r="AC88" s="267"/>
      <c r="AD88" s="267"/>
      <c r="AE88" s="207"/>
      <c r="AF88" s="207"/>
      <c r="AG88" s="278"/>
      <c r="AH88" s="278"/>
      <c r="AI88" s="278"/>
      <c r="AJ88" s="278"/>
      <c r="AK88" s="278"/>
      <c r="AL88" s="278"/>
      <c r="AM88" s="278"/>
    </row>
    <row r="89" spans="1:39" ht="21.75" customHeight="1">
      <c r="A89" s="225"/>
      <c r="B89" s="225"/>
      <c r="C89" s="225"/>
      <c r="D89" s="225"/>
      <c r="E89" s="197"/>
      <c r="F89" s="197"/>
      <c r="G89" s="197"/>
      <c r="H89" s="197"/>
      <c r="I89" s="197"/>
      <c r="J89" s="197"/>
      <c r="K89" s="197"/>
      <c r="L89" s="197"/>
      <c r="M89" s="197"/>
      <c r="N89" s="197"/>
      <c r="O89" s="197"/>
      <c r="P89" s="267"/>
      <c r="Q89" s="267"/>
      <c r="R89" s="267"/>
      <c r="S89" s="207"/>
      <c r="T89" s="207"/>
      <c r="U89" s="267"/>
      <c r="V89" s="267"/>
      <c r="W89" s="267"/>
      <c r="X89" s="267"/>
      <c r="Y89" s="267"/>
      <c r="Z89" s="267" t="s">
        <v>106</v>
      </c>
      <c r="AA89" s="267"/>
      <c r="AB89" s="267"/>
      <c r="AC89" s="267"/>
      <c r="AD89" s="267"/>
      <c r="AE89" s="207"/>
      <c r="AF89" s="207"/>
      <c r="AG89" s="278"/>
      <c r="AH89" s="278"/>
      <c r="AI89" s="278"/>
      <c r="AJ89" s="278"/>
      <c r="AK89" s="278"/>
      <c r="AL89" s="278"/>
      <c r="AM89" s="278"/>
    </row>
    <row r="90" spans="1:39" ht="21.75" customHeight="1">
      <c r="A90" s="225"/>
      <c r="B90" s="225"/>
      <c r="C90" s="225"/>
      <c r="D90" s="225"/>
      <c r="E90" s="280"/>
      <c r="F90" s="280"/>
      <c r="G90" s="280"/>
      <c r="H90" s="280"/>
      <c r="I90" s="280"/>
      <c r="J90" s="280"/>
      <c r="K90" s="280"/>
      <c r="L90" s="280"/>
      <c r="M90" s="280"/>
      <c r="N90" s="280"/>
      <c r="O90" s="280"/>
      <c r="P90" s="267"/>
      <c r="Q90" s="267"/>
      <c r="R90" s="267"/>
      <c r="S90" s="207"/>
      <c r="T90" s="207"/>
      <c r="U90" s="267"/>
      <c r="V90" s="267"/>
      <c r="W90" s="267"/>
      <c r="X90" s="267"/>
      <c r="Y90" s="267"/>
      <c r="Z90" s="267" t="s">
        <v>106</v>
      </c>
      <c r="AA90" s="267"/>
      <c r="AB90" s="267"/>
      <c r="AC90" s="267"/>
      <c r="AD90" s="267"/>
      <c r="AE90" s="207"/>
      <c r="AF90" s="207"/>
      <c r="AG90" s="278"/>
      <c r="AH90" s="278"/>
      <c r="AI90" s="278"/>
      <c r="AJ90" s="278"/>
      <c r="AK90" s="278"/>
      <c r="AL90" s="278"/>
      <c r="AM90" s="278"/>
    </row>
    <row r="91" spans="1:39" ht="21.75" customHeight="1">
      <c r="A91" s="225"/>
      <c r="B91" s="225"/>
      <c r="C91" s="225"/>
      <c r="D91" s="225"/>
      <c r="E91" s="280"/>
      <c r="F91" s="280"/>
      <c r="G91" s="280"/>
      <c r="H91" s="280"/>
      <c r="I91" s="280"/>
      <c r="J91" s="280"/>
      <c r="K91" s="280"/>
      <c r="L91" s="280"/>
      <c r="M91" s="280"/>
      <c r="N91" s="280"/>
      <c r="O91" s="280"/>
      <c r="P91" s="267"/>
      <c r="Q91" s="267"/>
      <c r="R91" s="267"/>
      <c r="S91" s="207"/>
      <c r="T91" s="207"/>
      <c r="U91" s="267"/>
      <c r="V91" s="267"/>
      <c r="W91" s="267"/>
      <c r="X91" s="267"/>
      <c r="Y91" s="267"/>
      <c r="Z91" s="267" t="s">
        <v>106</v>
      </c>
      <c r="AA91" s="267"/>
      <c r="AB91" s="267"/>
      <c r="AC91" s="267"/>
      <c r="AD91" s="267"/>
      <c r="AE91" s="207"/>
      <c r="AF91" s="207"/>
      <c r="AG91" s="278"/>
      <c r="AH91" s="278"/>
      <c r="AI91" s="278"/>
      <c r="AJ91" s="278"/>
      <c r="AK91" s="278"/>
      <c r="AL91" s="278"/>
      <c r="AM91" s="278"/>
    </row>
    <row r="92" spans="1:39" ht="21.75" customHeight="1">
      <c r="A92" s="225"/>
      <c r="B92" s="225"/>
      <c r="C92" s="225"/>
      <c r="D92" s="225"/>
      <c r="E92" s="280"/>
      <c r="F92" s="280"/>
      <c r="G92" s="280"/>
      <c r="H92" s="280"/>
      <c r="I92" s="280"/>
      <c r="J92" s="280"/>
      <c r="K92" s="280"/>
      <c r="L92" s="280"/>
      <c r="M92" s="280"/>
      <c r="N92" s="280"/>
      <c r="O92" s="280"/>
      <c r="P92" s="267"/>
      <c r="Q92" s="267"/>
      <c r="R92" s="267"/>
      <c r="S92" s="207"/>
      <c r="T92" s="207"/>
      <c r="U92" s="267"/>
      <c r="V92" s="267"/>
      <c r="W92" s="267"/>
      <c r="X92" s="267"/>
      <c r="Y92" s="267"/>
      <c r="Z92" s="267" t="s">
        <v>106</v>
      </c>
      <c r="AA92" s="267"/>
      <c r="AB92" s="267"/>
      <c r="AC92" s="267"/>
      <c r="AD92" s="267"/>
      <c r="AE92" s="207"/>
      <c r="AF92" s="207"/>
      <c r="AG92" s="278"/>
      <c r="AH92" s="278"/>
      <c r="AI92" s="278"/>
      <c r="AJ92" s="278"/>
      <c r="AK92" s="278"/>
      <c r="AL92" s="278"/>
      <c r="AM92" s="278"/>
    </row>
    <row r="93" spans="1:39" ht="21.75" customHeight="1">
      <c r="A93" s="225"/>
      <c r="B93" s="225"/>
      <c r="C93" s="225"/>
      <c r="D93" s="225"/>
      <c r="E93" s="197"/>
      <c r="F93" s="197"/>
      <c r="G93" s="197"/>
      <c r="H93" s="197"/>
      <c r="I93" s="197"/>
      <c r="J93" s="197"/>
      <c r="K93" s="197"/>
      <c r="L93" s="197"/>
      <c r="M93" s="197"/>
      <c r="N93" s="197"/>
      <c r="O93" s="197"/>
      <c r="P93" s="267"/>
      <c r="Q93" s="267"/>
      <c r="R93" s="267"/>
      <c r="S93" s="207"/>
      <c r="T93" s="207"/>
      <c r="U93" s="267"/>
      <c r="V93" s="267"/>
      <c r="W93" s="267"/>
      <c r="X93" s="267"/>
      <c r="Y93" s="267"/>
      <c r="Z93" s="267" t="s">
        <v>106</v>
      </c>
      <c r="AA93" s="267"/>
      <c r="AB93" s="267"/>
      <c r="AC93" s="267"/>
      <c r="AD93" s="267"/>
      <c r="AE93" s="207"/>
      <c r="AF93" s="207"/>
      <c r="AG93" s="278"/>
      <c r="AH93" s="278"/>
      <c r="AI93" s="278"/>
      <c r="AJ93" s="278"/>
      <c r="AK93" s="278"/>
      <c r="AL93" s="278"/>
      <c r="AM93" s="278"/>
    </row>
    <row r="94" spans="1:39" ht="21.75" customHeight="1">
      <c r="A94" s="231" t="s">
        <v>6</v>
      </c>
      <c r="B94" s="232"/>
      <c r="C94" s="232"/>
      <c r="D94" s="232"/>
      <c r="E94" s="232"/>
      <c r="F94" s="232"/>
      <c r="G94" s="232"/>
      <c r="H94" s="232"/>
      <c r="I94" s="232"/>
      <c r="J94" s="232"/>
      <c r="K94" s="232"/>
      <c r="L94" s="232"/>
      <c r="M94" s="232"/>
      <c r="N94" s="232"/>
      <c r="O94" s="232"/>
      <c r="P94" s="232"/>
      <c r="Q94" s="232"/>
      <c r="R94" s="232"/>
      <c r="S94" s="232"/>
      <c r="T94" s="232"/>
      <c r="U94" s="232"/>
      <c r="V94" s="232"/>
      <c r="W94" s="232"/>
      <c r="X94" s="232"/>
      <c r="Y94" s="233"/>
      <c r="Z94" s="271">
        <v>961000</v>
      </c>
      <c r="AA94" s="272"/>
      <c r="AB94" s="272"/>
      <c r="AC94" s="272"/>
      <c r="AD94" s="273"/>
      <c r="AE94" s="208"/>
      <c r="AF94" s="229"/>
      <c r="AG94" s="229"/>
      <c r="AH94" s="229"/>
      <c r="AI94" s="229"/>
      <c r="AJ94" s="229"/>
      <c r="AK94" s="229"/>
      <c r="AL94" s="229"/>
      <c r="AM94" s="230"/>
    </row>
    <row r="95" spans="1:39">
      <c r="T95" s="33"/>
      <c r="U95" s="33"/>
      <c r="V95" s="33"/>
      <c r="W95" s="33"/>
      <c r="X95" s="33"/>
      <c r="Y95" s="33"/>
      <c r="Z95" s="33"/>
      <c r="AA95" s="33"/>
      <c r="AB95" s="33"/>
      <c r="AC95" s="33"/>
      <c r="AD95" s="34"/>
      <c r="AE95" s="2"/>
      <c r="AF95" s="2"/>
      <c r="AG95" s="2"/>
      <c r="AH95" s="2"/>
      <c r="AI95" s="2"/>
      <c r="AJ95" s="2"/>
      <c r="AK95" s="2"/>
      <c r="AL95" s="2"/>
      <c r="AM95" s="2"/>
    </row>
  </sheetData>
  <mergeCells count="477">
    <mergeCell ref="A94:Y94"/>
    <mergeCell ref="Z94:AD94"/>
    <mergeCell ref="AE94:AM94"/>
    <mergeCell ref="AE92:AF92"/>
    <mergeCell ref="AG92:AM92"/>
    <mergeCell ref="A93:D93"/>
    <mergeCell ref="E93:O93"/>
    <mergeCell ref="P93:R93"/>
    <mergeCell ref="S93:T93"/>
    <mergeCell ref="U93:Y93"/>
    <mergeCell ref="Z93:AD93"/>
    <mergeCell ref="AE93:AF93"/>
    <mergeCell ref="AG93:AM93"/>
    <mergeCell ref="A92:D92"/>
    <mergeCell ref="E92:O92"/>
    <mergeCell ref="P92:R92"/>
    <mergeCell ref="S92:T92"/>
    <mergeCell ref="U92:Y92"/>
    <mergeCell ref="Z92:AD92"/>
    <mergeCell ref="AE90:AF90"/>
    <mergeCell ref="AG90:AM90"/>
    <mergeCell ref="A91:D91"/>
    <mergeCell ref="E91:O91"/>
    <mergeCell ref="P91:R91"/>
    <mergeCell ref="S91:T91"/>
    <mergeCell ref="U91:Y91"/>
    <mergeCell ref="Z91:AD91"/>
    <mergeCell ref="AE91:AF91"/>
    <mergeCell ref="AG91:AM91"/>
    <mergeCell ref="A90:D90"/>
    <mergeCell ref="E90:O90"/>
    <mergeCell ref="P90:R90"/>
    <mergeCell ref="S90:T90"/>
    <mergeCell ref="U90:Y90"/>
    <mergeCell ref="Z90:AD90"/>
    <mergeCell ref="AE88:AF88"/>
    <mergeCell ref="AG88:AM88"/>
    <mergeCell ref="A89:D89"/>
    <mergeCell ref="E89:O89"/>
    <mergeCell ref="P89:R89"/>
    <mergeCell ref="S89:T89"/>
    <mergeCell ref="U89:Y89"/>
    <mergeCell ref="Z89:AD89"/>
    <mergeCell ref="AE89:AF89"/>
    <mergeCell ref="AG89:AM89"/>
    <mergeCell ref="A88:D88"/>
    <mergeCell ref="E88:O88"/>
    <mergeCell ref="P88:R88"/>
    <mergeCell ref="S88:T88"/>
    <mergeCell ref="U88:Y88"/>
    <mergeCell ref="Z88:AD88"/>
    <mergeCell ref="AE86:AF86"/>
    <mergeCell ref="AG86:AM86"/>
    <mergeCell ref="A87:D87"/>
    <mergeCell ref="E87:O87"/>
    <mergeCell ref="P87:R87"/>
    <mergeCell ref="S87:T87"/>
    <mergeCell ref="U87:Y87"/>
    <mergeCell ref="Z87:AD87"/>
    <mergeCell ref="AE87:AF87"/>
    <mergeCell ref="AG87:AM87"/>
    <mergeCell ref="A86:D86"/>
    <mergeCell ref="E86:O86"/>
    <mergeCell ref="P86:R86"/>
    <mergeCell ref="S86:T86"/>
    <mergeCell ref="U86:Y86"/>
    <mergeCell ref="Z86:AD86"/>
    <mergeCell ref="AE84:AF84"/>
    <mergeCell ref="AG84:AM84"/>
    <mergeCell ref="A85:D85"/>
    <mergeCell ref="E85:O85"/>
    <mergeCell ref="P85:R85"/>
    <mergeCell ref="S85:T85"/>
    <mergeCell ref="U85:Y85"/>
    <mergeCell ref="Z85:AD85"/>
    <mergeCell ref="AE85:AF85"/>
    <mergeCell ref="AG85:AM85"/>
    <mergeCell ref="A84:D84"/>
    <mergeCell ref="E84:O84"/>
    <mergeCell ref="P84:R84"/>
    <mergeCell ref="S84:T84"/>
    <mergeCell ref="U84:Y84"/>
    <mergeCell ref="Z84:AD84"/>
    <mergeCell ref="AE82:AF82"/>
    <mergeCell ref="AG82:AM82"/>
    <mergeCell ref="A83:D83"/>
    <mergeCell ref="E83:O83"/>
    <mergeCell ref="P83:R83"/>
    <mergeCell ref="S83:T83"/>
    <mergeCell ref="U83:Y83"/>
    <mergeCell ref="Z83:AD83"/>
    <mergeCell ref="AE83:AF83"/>
    <mergeCell ref="AG83:AM83"/>
    <mergeCell ref="A82:D82"/>
    <mergeCell ref="E82:O82"/>
    <mergeCell ref="P82:R82"/>
    <mergeCell ref="S82:T82"/>
    <mergeCell ref="U82:Y82"/>
    <mergeCell ref="Z82:AD82"/>
    <mergeCell ref="AE80:AF80"/>
    <mergeCell ref="AG80:AM80"/>
    <mergeCell ref="A81:D81"/>
    <mergeCell ref="E81:O81"/>
    <mergeCell ref="P81:R81"/>
    <mergeCell ref="S81:T81"/>
    <mergeCell ref="U81:Y81"/>
    <mergeCell ref="Z81:AD81"/>
    <mergeCell ref="AE81:AF81"/>
    <mergeCell ref="AG81:AM81"/>
    <mergeCell ref="A80:D80"/>
    <mergeCell ref="E80:O80"/>
    <mergeCell ref="P80:R80"/>
    <mergeCell ref="S80:T80"/>
    <mergeCell ref="U80:Y80"/>
    <mergeCell ref="Z80:AD80"/>
    <mergeCell ref="AE78:AF78"/>
    <mergeCell ref="AG78:AM78"/>
    <mergeCell ref="A79:D79"/>
    <mergeCell ref="E79:O79"/>
    <mergeCell ref="P79:R79"/>
    <mergeCell ref="S79:T79"/>
    <mergeCell ref="U79:Y79"/>
    <mergeCell ref="Z79:AD79"/>
    <mergeCell ref="AE79:AF79"/>
    <mergeCell ref="AG79:AM79"/>
    <mergeCell ref="A78:D78"/>
    <mergeCell ref="E78:O78"/>
    <mergeCell ref="P78:R78"/>
    <mergeCell ref="S78:T78"/>
    <mergeCell ref="U78:Y78"/>
    <mergeCell ref="Z78:AD78"/>
    <mergeCell ref="AE76:AF76"/>
    <mergeCell ref="AG76:AM76"/>
    <mergeCell ref="A77:D77"/>
    <mergeCell ref="E77:O77"/>
    <mergeCell ref="P77:R77"/>
    <mergeCell ref="S77:T77"/>
    <mergeCell ref="U77:Y77"/>
    <mergeCell ref="Z77:AD77"/>
    <mergeCell ref="AE77:AF77"/>
    <mergeCell ref="AG77:AM77"/>
    <mergeCell ref="A76:D76"/>
    <mergeCell ref="E76:O76"/>
    <mergeCell ref="P76:R76"/>
    <mergeCell ref="S76:T76"/>
    <mergeCell ref="U76:Y76"/>
    <mergeCell ref="Z76:AD76"/>
    <mergeCell ref="AE74:AF74"/>
    <mergeCell ref="AG74:AM74"/>
    <mergeCell ref="A75:D75"/>
    <mergeCell ref="E75:O75"/>
    <mergeCell ref="P75:R75"/>
    <mergeCell ref="S75:T75"/>
    <mergeCell ref="U75:Y75"/>
    <mergeCell ref="Z75:AD75"/>
    <mergeCell ref="AE75:AF75"/>
    <mergeCell ref="AG75:AM75"/>
    <mergeCell ref="A74:D74"/>
    <mergeCell ref="E74:O74"/>
    <mergeCell ref="P74:R74"/>
    <mergeCell ref="S74:T74"/>
    <mergeCell ref="U74:Y74"/>
    <mergeCell ref="Z74:AD74"/>
    <mergeCell ref="AE72:AF72"/>
    <mergeCell ref="AG72:AM72"/>
    <mergeCell ref="A73:D73"/>
    <mergeCell ref="E73:O73"/>
    <mergeCell ref="P73:R73"/>
    <mergeCell ref="S73:T73"/>
    <mergeCell ref="U73:Y73"/>
    <mergeCell ref="Z73:AD73"/>
    <mergeCell ref="AE73:AF73"/>
    <mergeCell ref="AG73:AM73"/>
    <mergeCell ref="A72:D72"/>
    <mergeCell ref="E72:O72"/>
    <mergeCell ref="P72:R72"/>
    <mergeCell ref="S72:T72"/>
    <mergeCell ref="U72:Y72"/>
    <mergeCell ref="Z72:AD72"/>
    <mergeCell ref="AE70:AF70"/>
    <mergeCell ref="AG70:AM70"/>
    <mergeCell ref="A71:D71"/>
    <mergeCell ref="E71:O71"/>
    <mergeCell ref="P71:R71"/>
    <mergeCell ref="S71:T71"/>
    <mergeCell ref="U71:Y71"/>
    <mergeCell ref="Z71:AD71"/>
    <mergeCell ref="AE71:AF71"/>
    <mergeCell ref="AG71:AM71"/>
    <mergeCell ref="A70:D70"/>
    <mergeCell ref="E70:O70"/>
    <mergeCell ref="P70:R70"/>
    <mergeCell ref="S70:T70"/>
    <mergeCell ref="U70:Y70"/>
    <mergeCell ref="Z70:AD70"/>
    <mergeCell ref="AE68:AF68"/>
    <mergeCell ref="AG68:AM68"/>
    <mergeCell ref="A69:D69"/>
    <mergeCell ref="E69:O69"/>
    <mergeCell ref="P69:R69"/>
    <mergeCell ref="S69:T69"/>
    <mergeCell ref="U69:Y69"/>
    <mergeCell ref="Z69:AD69"/>
    <mergeCell ref="AE69:AF69"/>
    <mergeCell ref="AG69:AM69"/>
    <mergeCell ref="A68:D68"/>
    <mergeCell ref="E68:O68"/>
    <mergeCell ref="P68:R68"/>
    <mergeCell ref="S68:T68"/>
    <mergeCell ref="U68:Y68"/>
    <mergeCell ref="Z68:AD68"/>
    <mergeCell ref="AE66:AF66"/>
    <mergeCell ref="AG66:AM66"/>
    <mergeCell ref="A67:D67"/>
    <mergeCell ref="E67:O67"/>
    <mergeCell ref="P67:R67"/>
    <mergeCell ref="S67:T67"/>
    <mergeCell ref="U67:Y67"/>
    <mergeCell ref="Z67:AD67"/>
    <mergeCell ref="AE67:AF67"/>
    <mergeCell ref="AG67:AM67"/>
    <mergeCell ref="A66:D66"/>
    <mergeCell ref="E66:O66"/>
    <mergeCell ref="P66:R66"/>
    <mergeCell ref="S66:T66"/>
    <mergeCell ref="U66:Y66"/>
    <mergeCell ref="Z66:AD66"/>
    <mergeCell ref="AE64:AF64"/>
    <mergeCell ref="AG64:AM64"/>
    <mergeCell ref="A65:D65"/>
    <mergeCell ref="E65:O65"/>
    <mergeCell ref="P65:R65"/>
    <mergeCell ref="S65:T65"/>
    <mergeCell ref="U65:Y65"/>
    <mergeCell ref="Z65:AD65"/>
    <mergeCell ref="AE65:AF65"/>
    <mergeCell ref="AG65:AM65"/>
    <mergeCell ref="A64:D64"/>
    <mergeCell ref="E64:O64"/>
    <mergeCell ref="P64:R64"/>
    <mergeCell ref="S64:T64"/>
    <mergeCell ref="U64:Y64"/>
    <mergeCell ref="Z64:AD64"/>
    <mergeCell ref="AE62:AF62"/>
    <mergeCell ref="AG62:AM62"/>
    <mergeCell ref="A63:D63"/>
    <mergeCell ref="E63:O63"/>
    <mergeCell ref="P63:R63"/>
    <mergeCell ref="S63:T63"/>
    <mergeCell ref="U63:Y63"/>
    <mergeCell ref="Z63:AD63"/>
    <mergeCell ref="AE63:AF63"/>
    <mergeCell ref="AG63:AM63"/>
    <mergeCell ref="A62:D62"/>
    <mergeCell ref="E62:O62"/>
    <mergeCell ref="P62:R62"/>
    <mergeCell ref="S62:T62"/>
    <mergeCell ref="U62:Y62"/>
    <mergeCell ref="Z62:AD62"/>
    <mergeCell ref="AE60:AF60"/>
    <mergeCell ref="AG60:AM60"/>
    <mergeCell ref="A61:D61"/>
    <mergeCell ref="E61:O61"/>
    <mergeCell ref="P61:R61"/>
    <mergeCell ref="S61:T61"/>
    <mergeCell ref="U61:Y61"/>
    <mergeCell ref="Z61:AD61"/>
    <mergeCell ref="AE61:AF61"/>
    <mergeCell ref="AG61:AM61"/>
    <mergeCell ref="A60:D60"/>
    <mergeCell ref="E60:O60"/>
    <mergeCell ref="P60:R60"/>
    <mergeCell ref="S60:T60"/>
    <mergeCell ref="U60:Y60"/>
    <mergeCell ref="Z60:AD60"/>
    <mergeCell ref="AE58:AF58"/>
    <mergeCell ref="AG58:AM58"/>
    <mergeCell ref="A59:D59"/>
    <mergeCell ref="E59:O59"/>
    <mergeCell ref="P59:R59"/>
    <mergeCell ref="S59:T59"/>
    <mergeCell ref="U59:Y59"/>
    <mergeCell ref="Z59:AD59"/>
    <mergeCell ref="AE59:AF59"/>
    <mergeCell ref="AG59:AM59"/>
    <mergeCell ref="A58:D58"/>
    <mergeCell ref="E58:O58"/>
    <mergeCell ref="P58:R58"/>
    <mergeCell ref="S58:T58"/>
    <mergeCell ref="U58:Y58"/>
    <mergeCell ref="Z58:AD58"/>
    <mergeCell ref="A56:AM56"/>
    <mergeCell ref="A57:D57"/>
    <mergeCell ref="E57:O57"/>
    <mergeCell ref="P57:R57"/>
    <mergeCell ref="S57:T57"/>
    <mergeCell ref="U57:Y57"/>
    <mergeCell ref="Z57:AD57"/>
    <mergeCell ref="AE57:AF57"/>
    <mergeCell ref="AG57:AM57"/>
    <mergeCell ref="B52:E52"/>
    <mergeCell ref="AI52:AM52"/>
    <mergeCell ref="B53:O54"/>
    <mergeCell ref="AI53:AM53"/>
    <mergeCell ref="AI54:AM54"/>
    <mergeCell ref="Z55:AD55"/>
    <mergeCell ref="AE55:AF55"/>
    <mergeCell ref="AH55:AI55"/>
    <mergeCell ref="AK55:AL55"/>
    <mergeCell ref="U50:X50"/>
    <mergeCell ref="Z50:AD50"/>
    <mergeCell ref="AE50:AH50"/>
    <mergeCell ref="AI50:AM50"/>
    <mergeCell ref="U51:Y51"/>
    <mergeCell ref="Z51:AD51"/>
    <mergeCell ref="AE51:AH51"/>
    <mergeCell ref="AI51:AM51"/>
    <mergeCell ref="U48:X48"/>
    <mergeCell ref="Z48:AD48"/>
    <mergeCell ref="AE48:AH48"/>
    <mergeCell ref="AI48:AM48"/>
    <mergeCell ref="U49:X49"/>
    <mergeCell ref="Z49:AD49"/>
    <mergeCell ref="AE49:AH49"/>
    <mergeCell ref="AI49:AM49"/>
    <mergeCell ref="A45:Y45"/>
    <mergeCell ref="Z45:AD45"/>
    <mergeCell ref="AE45:AM45"/>
    <mergeCell ref="U47:Y47"/>
    <mergeCell ref="Z47:AD47"/>
    <mergeCell ref="AE47:AH47"/>
    <mergeCell ref="AI47:AM47"/>
    <mergeCell ref="AE43:AF43"/>
    <mergeCell ref="AG43:AM43"/>
    <mergeCell ref="A44:D44"/>
    <mergeCell ref="E44:O44"/>
    <mergeCell ref="P44:R44"/>
    <mergeCell ref="S44:T44"/>
    <mergeCell ref="U44:Y44"/>
    <mergeCell ref="Z44:AD44"/>
    <mergeCell ref="AE44:AF44"/>
    <mergeCell ref="AG44:AM44"/>
    <mergeCell ref="A43:D43"/>
    <mergeCell ref="E43:O43"/>
    <mergeCell ref="P43:R43"/>
    <mergeCell ref="S43:T43"/>
    <mergeCell ref="U43:Y43"/>
    <mergeCell ref="Z43:AD43"/>
    <mergeCell ref="AE41:AF41"/>
    <mergeCell ref="AG41:AM41"/>
    <mergeCell ref="A42:D42"/>
    <mergeCell ref="E42:O42"/>
    <mergeCell ref="P42:R42"/>
    <mergeCell ref="S42:T42"/>
    <mergeCell ref="U42:Y42"/>
    <mergeCell ref="Z42:AD42"/>
    <mergeCell ref="AE42:AF42"/>
    <mergeCell ref="AG42:AM42"/>
    <mergeCell ref="A41:D41"/>
    <mergeCell ref="E41:O41"/>
    <mergeCell ref="P41:R41"/>
    <mergeCell ref="S41:T41"/>
    <mergeCell ref="U41:Y41"/>
    <mergeCell ref="Z41:AD41"/>
    <mergeCell ref="AE39:AF39"/>
    <mergeCell ref="AG39:AM39"/>
    <mergeCell ref="A40:D40"/>
    <mergeCell ref="E40:O40"/>
    <mergeCell ref="P40:R40"/>
    <mergeCell ref="S40:T40"/>
    <mergeCell ref="U40:Y40"/>
    <mergeCell ref="Z40:AD40"/>
    <mergeCell ref="AE40:AF40"/>
    <mergeCell ref="AG40:AM40"/>
    <mergeCell ref="A39:D39"/>
    <mergeCell ref="E39:O39"/>
    <mergeCell ref="P39:R39"/>
    <mergeCell ref="S39:T39"/>
    <mergeCell ref="U39:Y39"/>
    <mergeCell ref="Z39:AD39"/>
    <mergeCell ref="AE37:AF37"/>
    <mergeCell ref="AG37:AM37"/>
    <mergeCell ref="A38:D38"/>
    <mergeCell ref="E38:O38"/>
    <mergeCell ref="P38:R38"/>
    <mergeCell ref="S38:T38"/>
    <mergeCell ref="U38:Y38"/>
    <mergeCell ref="Z38:AD38"/>
    <mergeCell ref="AE38:AF38"/>
    <mergeCell ref="AG38:AM38"/>
    <mergeCell ref="A37:D37"/>
    <mergeCell ref="E37:O37"/>
    <mergeCell ref="P37:R37"/>
    <mergeCell ref="S37:T37"/>
    <mergeCell ref="U37:Y37"/>
    <mergeCell ref="Z37:AD37"/>
    <mergeCell ref="AE35:AF35"/>
    <mergeCell ref="AG35:AM35"/>
    <mergeCell ref="A36:D36"/>
    <mergeCell ref="E36:O36"/>
    <mergeCell ref="P36:R36"/>
    <mergeCell ref="S36:T36"/>
    <mergeCell ref="U36:Y36"/>
    <mergeCell ref="Z36:AD36"/>
    <mergeCell ref="AE36:AF36"/>
    <mergeCell ref="AG36:AM36"/>
    <mergeCell ref="A35:D35"/>
    <mergeCell ref="E35:O35"/>
    <mergeCell ref="P35:R35"/>
    <mergeCell ref="S35:T35"/>
    <mergeCell ref="U35:Y35"/>
    <mergeCell ref="Z35:AD35"/>
    <mergeCell ref="AE33:AF33"/>
    <mergeCell ref="AG33:AM33"/>
    <mergeCell ref="A34:D34"/>
    <mergeCell ref="E34:O34"/>
    <mergeCell ref="P34:R34"/>
    <mergeCell ref="S34:T34"/>
    <mergeCell ref="U34:Y34"/>
    <mergeCell ref="Z34:AD34"/>
    <mergeCell ref="AE34:AF34"/>
    <mergeCell ref="AG34:AM34"/>
    <mergeCell ref="A33:D33"/>
    <mergeCell ref="E33:O33"/>
    <mergeCell ref="P33:R33"/>
    <mergeCell ref="S33:T33"/>
    <mergeCell ref="U33:Y33"/>
    <mergeCell ref="Z33:AD33"/>
    <mergeCell ref="T29:Y29"/>
    <mergeCell ref="A31:AM31"/>
    <mergeCell ref="A32:D32"/>
    <mergeCell ref="E32:O32"/>
    <mergeCell ref="P32:R32"/>
    <mergeCell ref="S32:T32"/>
    <mergeCell ref="U32:Y32"/>
    <mergeCell ref="Z32:AD32"/>
    <mergeCell ref="AE32:AF32"/>
    <mergeCell ref="AG32:AM32"/>
    <mergeCell ref="T25:V25"/>
    <mergeCell ref="X25:AM25"/>
    <mergeCell ref="T26:V26"/>
    <mergeCell ref="X26:AM26"/>
    <mergeCell ref="X27:AM27"/>
    <mergeCell ref="T28:Y28"/>
    <mergeCell ref="AD28:AF28"/>
    <mergeCell ref="AG28:AM28"/>
    <mergeCell ref="T20:V20"/>
    <mergeCell ref="X20:AL20"/>
    <mergeCell ref="T21:V21"/>
    <mergeCell ref="X21:AJ21"/>
    <mergeCell ref="T24:V24"/>
    <mergeCell ref="X24:AB24"/>
    <mergeCell ref="AC24:AH24"/>
    <mergeCell ref="AI24:AJ24"/>
    <mergeCell ref="AK24:AM24"/>
    <mergeCell ref="B1:E1"/>
    <mergeCell ref="AI1:AM1"/>
    <mergeCell ref="B2:E2"/>
    <mergeCell ref="AI2:AM2"/>
    <mergeCell ref="Z4:AD4"/>
    <mergeCell ref="AE4:AF4"/>
    <mergeCell ref="AH4:AI4"/>
    <mergeCell ref="AK4:AL4"/>
    <mergeCell ref="A15:G18"/>
    <mergeCell ref="H15:Q18"/>
    <mergeCell ref="T15:V16"/>
    <mergeCell ref="X15:AM16"/>
    <mergeCell ref="T17:V19"/>
    <mergeCell ref="X17:AJ19"/>
    <mergeCell ref="A6:R7"/>
    <mergeCell ref="V6:AB9"/>
    <mergeCell ref="AC6:AM6"/>
    <mergeCell ref="A10:O11"/>
    <mergeCell ref="AE10:AM10"/>
    <mergeCell ref="AE11:AG13"/>
    <mergeCell ref="AH11:AJ13"/>
    <mergeCell ref="AK11:AM13"/>
  </mergeCells>
  <phoneticPr fontId="2"/>
  <dataValidations count="3">
    <dataValidation type="list" allowBlank="1" showInputMessage="1" showErrorMessage="1" sqref="AP48" xr:uid="{69631431-EAEB-4288-81E6-381A2CF6B09C}">
      <formula1>$AR$48:$AR$50</formula1>
    </dataValidation>
    <dataValidation type="list" allowBlank="1" showInputMessage="1" showErrorMessage="1" sqref="AE37:AF44" xr:uid="{1F1FB5B7-E1AD-4B02-8F44-66E72185ECDD}">
      <formula1>$Y$48:$Y$50</formula1>
    </dataValidation>
    <dataValidation type="list" allowBlank="1" showInputMessage="1" showErrorMessage="1" sqref="AE63:AF93" xr:uid="{DB8779CD-AF54-4154-943A-C9BADD593650}">
      <formula1>$Y$47:$Y$49</formula1>
    </dataValidation>
  </dataValidations>
  <pageMargins left="0.78740157480314965" right="0.39370078740157483" top="0.59055118110236227" bottom="0.59055118110236227" header="0.51181102362204722" footer="0.51181102362204722"/>
  <pageSetup paperSize="9" scale="91" orientation="portrait" cellComments="asDisplayed" r:id="rId1"/>
  <headerFooter alignWithMargins="0"/>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8A87DA-6EF7-4F68-BDBA-BE45E54B222D}">
  <sheetPr>
    <tabColor rgb="FFFFFF00"/>
  </sheetPr>
  <dimension ref="A1:AR137"/>
  <sheetViews>
    <sheetView view="pageBreakPreview" topLeftCell="A76" zoomScale="90" zoomScaleNormal="100" zoomScaleSheetLayoutView="90" workbookViewId="0">
      <selection activeCell="AG28" sqref="AG28:AM28"/>
    </sheetView>
  </sheetViews>
  <sheetFormatPr defaultRowHeight="13.5"/>
  <cols>
    <col min="1" max="9" width="2.625" style="1" customWidth="1"/>
    <col min="10" max="11" width="1.625" style="1" customWidth="1"/>
    <col min="12" max="15" width="2.625" style="1" customWidth="1"/>
    <col min="16" max="17" width="1.625" style="1" customWidth="1"/>
    <col min="18" max="40" width="2.625" style="1" customWidth="1"/>
    <col min="41" max="43" width="9" style="1"/>
    <col min="44" max="44" width="0" style="1" hidden="1" customWidth="1"/>
    <col min="45" max="223" width="9" style="1"/>
    <col min="224" max="261" width="2.625" style="1" customWidth="1"/>
    <col min="262" max="479" width="9" style="1"/>
    <col min="480" max="517" width="2.625" style="1" customWidth="1"/>
    <col min="518" max="735" width="9" style="1"/>
    <col min="736" max="773" width="2.625" style="1" customWidth="1"/>
    <col min="774" max="991" width="9" style="1"/>
    <col min="992" max="1029" width="2.625" style="1" customWidth="1"/>
    <col min="1030" max="1247" width="9" style="1"/>
    <col min="1248" max="1285" width="2.625" style="1" customWidth="1"/>
    <col min="1286" max="1503" width="9" style="1"/>
    <col min="1504" max="1541" width="2.625" style="1" customWidth="1"/>
    <col min="1542" max="1759" width="9" style="1"/>
    <col min="1760" max="1797" width="2.625" style="1" customWidth="1"/>
    <col min="1798" max="2015" width="9" style="1"/>
    <col min="2016" max="2053" width="2.625" style="1" customWidth="1"/>
    <col min="2054" max="2271" width="9" style="1"/>
    <col min="2272" max="2309" width="2.625" style="1" customWidth="1"/>
    <col min="2310" max="2527" width="9" style="1"/>
    <col min="2528" max="2565" width="2.625" style="1" customWidth="1"/>
    <col min="2566" max="2783" width="9" style="1"/>
    <col min="2784" max="2821" width="2.625" style="1" customWidth="1"/>
    <col min="2822" max="3039" width="9" style="1"/>
    <col min="3040" max="3077" width="2.625" style="1" customWidth="1"/>
    <col min="3078" max="3295" width="9" style="1"/>
    <col min="3296" max="3333" width="2.625" style="1" customWidth="1"/>
    <col min="3334" max="3551" width="9" style="1"/>
    <col min="3552" max="3589" width="2.625" style="1" customWidth="1"/>
    <col min="3590" max="3807" width="9" style="1"/>
    <col min="3808" max="3845" width="2.625" style="1" customWidth="1"/>
    <col min="3846" max="4063" width="9" style="1"/>
    <col min="4064" max="4101" width="2.625" style="1" customWidth="1"/>
    <col min="4102" max="4319" width="9" style="1"/>
    <col min="4320" max="4357" width="2.625" style="1" customWidth="1"/>
    <col min="4358" max="4575" width="9" style="1"/>
    <col min="4576" max="4613" width="2.625" style="1" customWidth="1"/>
    <col min="4614" max="4831" width="9" style="1"/>
    <col min="4832" max="4869" width="2.625" style="1" customWidth="1"/>
    <col min="4870" max="5087" width="9" style="1"/>
    <col min="5088" max="5125" width="2.625" style="1" customWidth="1"/>
    <col min="5126" max="5343" width="9" style="1"/>
    <col min="5344" max="5381" width="2.625" style="1" customWidth="1"/>
    <col min="5382" max="5599" width="9" style="1"/>
    <col min="5600" max="5637" width="2.625" style="1" customWidth="1"/>
    <col min="5638" max="5855" width="9" style="1"/>
    <col min="5856" max="5893" width="2.625" style="1" customWidth="1"/>
    <col min="5894" max="6111" width="9" style="1"/>
    <col min="6112" max="6149" width="2.625" style="1" customWidth="1"/>
    <col min="6150" max="6367" width="9" style="1"/>
    <col min="6368" max="6405" width="2.625" style="1" customWidth="1"/>
    <col min="6406" max="6623" width="9" style="1"/>
    <col min="6624" max="6661" width="2.625" style="1" customWidth="1"/>
    <col min="6662" max="6879" width="9" style="1"/>
    <col min="6880" max="6917" width="2.625" style="1" customWidth="1"/>
    <col min="6918" max="7135" width="9" style="1"/>
    <col min="7136" max="7173" width="2.625" style="1" customWidth="1"/>
    <col min="7174" max="7391" width="9" style="1"/>
    <col min="7392" max="7429" width="2.625" style="1" customWidth="1"/>
    <col min="7430" max="7647" width="9" style="1"/>
    <col min="7648" max="7685" width="2.625" style="1" customWidth="1"/>
    <col min="7686" max="7903" width="9" style="1"/>
    <col min="7904" max="7941" width="2.625" style="1" customWidth="1"/>
    <col min="7942" max="8159" width="9" style="1"/>
    <col min="8160" max="8197" width="2.625" style="1" customWidth="1"/>
    <col min="8198" max="8415" width="9" style="1"/>
    <col min="8416" max="8453" width="2.625" style="1" customWidth="1"/>
    <col min="8454" max="8671" width="9" style="1"/>
    <col min="8672" max="8709" width="2.625" style="1" customWidth="1"/>
    <col min="8710" max="8927" width="9" style="1"/>
    <col min="8928" max="8965" width="2.625" style="1" customWidth="1"/>
    <col min="8966" max="9183" width="9" style="1"/>
    <col min="9184" max="9221" width="2.625" style="1" customWidth="1"/>
    <col min="9222" max="9439" width="9" style="1"/>
    <col min="9440" max="9477" width="2.625" style="1" customWidth="1"/>
    <col min="9478" max="9695" width="9" style="1"/>
    <col min="9696" max="9733" width="2.625" style="1" customWidth="1"/>
    <col min="9734" max="9951" width="9" style="1"/>
    <col min="9952" max="9989" width="2.625" style="1" customWidth="1"/>
    <col min="9990" max="10207" width="9" style="1"/>
    <col min="10208" max="10245" width="2.625" style="1" customWidth="1"/>
    <col min="10246" max="10463" width="9" style="1"/>
    <col min="10464" max="10501" width="2.625" style="1" customWidth="1"/>
    <col min="10502" max="10719" width="9" style="1"/>
    <col min="10720" max="10757" width="2.625" style="1" customWidth="1"/>
    <col min="10758" max="10975" width="9" style="1"/>
    <col min="10976" max="11013" width="2.625" style="1" customWidth="1"/>
    <col min="11014" max="11231" width="9" style="1"/>
    <col min="11232" max="11269" width="2.625" style="1" customWidth="1"/>
    <col min="11270" max="11487" width="9" style="1"/>
    <col min="11488" max="11525" width="2.625" style="1" customWidth="1"/>
    <col min="11526" max="11743" width="9" style="1"/>
    <col min="11744" max="11781" width="2.625" style="1" customWidth="1"/>
    <col min="11782" max="11999" width="9" style="1"/>
    <col min="12000" max="12037" width="2.625" style="1" customWidth="1"/>
    <col min="12038" max="12255" width="9" style="1"/>
    <col min="12256" max="12293" width="2.625" style="1" customWidth="1"/>
    <col min="12294" max="12511" width="9" style="1"/>
    <col min="12512" max="12549" width="2.625" style="1" customWidth="1"/>
    <col min="12550" max="12767" width="9" style="1"/>
    <col min="12768" max="12805" width="2.625" style="1" customWidth="1"/>
    <col min="12806" max="13023" width="9" style="1"/>
    <col min="13024" max="13061" width="2.625" style="1" customWidth="1"/>
    <col min="13062" max="13279" width="9" style="1"/>
    <col min="13280" max="13317" width="2.625" style="1" customWidth="1"/>
    <col min="13318" max="13535" width="9" style="1"/>
    <col min="13536" max="13573" width="2.625" style="1" customWidth="1"/>
    <col min="13574" max="13791" width="9" style="1"/>
    <col min="13792" max="13829" width="2.625" style="1" customWidth="1"/>
    <col min="13830" max="14047" width="9" style="1"/>
    <col min="14048" max="14085" width="2.625" style="1" customWidth="1"/>
    <col min="14086" max="14303" width="9" style="1"/>
    <col min="14304" max="14341" width="2.625" style="1" customWidth="1"/>
    <col min="14342" max="14559" width="9" style="1"/>
    <col min="14560" max="14597" width="2.625" style="1" customWidth="1"/>
    <col min="14598" max="14815" width="9" style="1"/>
    <col min="14816" max="14853" width="2.625" style="1" customWidth="1"/>
    <col min="14854" max="15071" width="9" style="1"/>
    <col min="15072" max="15109" width="2.625" style="1" customWidth="1"/>
    <col min="15110" max="15327" width="9" style="1"/>
    <col min="15328" max="15365" width="2.625" style="1" customWidth="1"/>
    <col min="15366" max="15583" width="9" style="1"/>
    <col min="15584" max="15621" width="2.625" style="1" customWidth="1"/>
    <col min="15622" max="15839" width="9" style="1"/>
    <col min="15840" max="15877" width="2.625" style="1" customWidth="1"/>
    <col min="15878" max="16095" width="9" style="1"/>
    <col min="16096" max="16133" width="2.625" style="1" customWidth="1"/>
    <col min="16134" max="16384" width="9" style="1"/>
  </cols>
  <sheetData>
    <row r="1" spans="1:39" ht="17.25" customHeight="1">
      <c r="B1" s="215"/>
      <c r="C1" s="215"/>
      <c r="D1" s="215"/>
      <c r="E1" s="215"/>
      <c r="F1" s="58"/>
      <c r="G1" s="58"/>
      <c r="H1" s="58"/>
      <c r="I1" s="58"/>
      <c r="J1" s="58"/>
      <c r="K1" s="58"/>
      <c r="L1" s="58"/>
      <c r="M1" s="58"/>
      <c r="N1" s="58"/>
      <c r="O1" s="58"/>
      <c r="P1" s="58"/>
      <c r="Q1" s="58"/>
      <c r="R1" s="58"/>
      <c r="S1" s="58"/>
      <c r="T1" s="58"/>
      <c r="U1" s="58"/>
      <c r="V1" s="58"/>
      <c r="W1" s="58"/>
      <c r="X1" s="58"/>
      <c r="Y1" s="58"/>
      <c r="Z1" s="58"/>
      <c r="AA1" s="58"/>
      <c r="AB1" s="58"/>
      <c r="AC1" s="58"/>
      <c r="AD1" s="58"/>
      <c r="AE1" s="58"/>
      <c r="AF1" s="58"/>
      <c r="AG1" s="58"/>
      <c r="AH1" s="58"/>
      <c r="AI1" s="215"/>
      <c r="AJ1" s="215"/>
      <c r="AK1" s="215"/>
      <c r="AL1" s="215"/>
      <c r="AM1" s="215"/>
    </row>
    <row r="2" spans="1:39" ht="17.25" customHeight="1">
      <c r="B2" s="215"/>
      <c r="C2" s="215"/>
      <c r="D2" s="215"/>
      <c r="E2" s="215"/>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215" t="s">
        <v>56</v>
      </c>
      <c r="AJ2" s="215"/>
      <c r="AK2" s="215"/>
      <c r="AL2" s="215"/>
      <c r="AM2" s="215"/>
    </row>
    <row r="3" spans="1:39" ht="17.25" customHeight="1">
      <c r="B3" s="2"/>
      <c r="C3" s="2"/>
      <c r="D3" s="2"/>
      <c r="E3" s="2"/>
      <c r="F3" s="58"/>
      <c r="G3" s="58"/>
      <c r="H3" s="58"/>
      <c r="I3" s="58"/>
      <c r="J3" s="58"/>
      <c r="K3" s="58"/>
      <c r="L3" s="58"/>
      <c r="M3" s="58"/>
      <c r="N3" s="58"/>
      <c r="O3" s="58"/>
      <c r="P3" s="58"/>
      <c r="Q3" s="58"/>
      <c r="R3" s="58"/>
      <c r="S3" s="58"/>
      <c r="T3" s="58"/>
      <c r="U3" s="58"/>
      <c r="V3" s="58"/>
      <c r="W3" s="58"/>
      <c r="X3" s="58"/>
      <c r="Y3" s="58"/>
      <c r="Z3" s="58"/>
      <c r="AA3" s="58"/>
      <c r="AB3" s="58"/>
      <c r="AC3" s="58"/>
      <c r="AD3" s="58"/>
      <c r="AE3" s="58"/>
      <c r="AF3" s="58"/>
      <c r="AG3" s="58"/>
      <c r="AH3" s="58"/>
      <c r="AI3" s="2"/>
      <c r="AJ3" s="2"/>
      <c r="AK3" s="2"/>
      <c r="AL3" s="2"/>
      <c r="AM3" s="2"/>
    </row>
    <row r="4" spans="1:39" ht="13.5" customHeight="1">
      <c r="B4" s="67"/>
      <c r="C4" s="67"/>
      <c r="D4" s="67"/>
      <c r="E4" s="67"/>
      <c r="F4" s="67"/>
      <c r="G4" s="67"/>
      <c r="H4" s="67"/>
      <c r="I4" s="67"/>
      <c r="J4" s="67"/>
      <c r="K4" s="67"/>
      <c r="L4" s="67"/>
      <c r="M4" s="67"/>
      <c r="N4" s="67"/>
      <c r="O4" s="67"/>
      <c r="P4" s="67"/>
      <c r="Q4" s="67"/>
      <c r="R4" s="67"/>
      <c r="S4" s="67"/>
      <c r="T4" s="67"/>
      <c r="U4" s="67"/>
      <c r="V4" s="67"/>
      <c r="W4" s="58"/>
      <c r="X4" s="58"/>
      <c r="Y4" s="58"/>
      <c r="Z4" s="215" t="s">
        <v>44</v>
      </c>
      <c r="AA4" s="215"/>
      <c r="AB4" s="215"/>
      <c r="AC4" s="215"/>
      <c r="AD4" s="215"/>
      <c r="AE4" s="234">
        <v>2023</v>
      </c>
      <c r="AF4" s="234"/>
      <c r="AG4" s="1" t="s">
        <v>0</v>
      </c>
      <c r="AH4" s="234">
        <v>10</v>
      </c>
      <c r="AI4" s="234"/>
      <c r="AJ4" s="1" t="s">
        <v>1</v>
      </c>
      <c r="AK4" s="234">
        <v>31</v>
      </c>
      <c r="AL4" s="234"/>
      <c r="AM4" s="4" t="s">
        <v>2</v>
      </c>
    </row>
    <row r="5" spans="1:39" ht="15" customHeight="1">
      <c r="B5" s="67"/>
      <c r="C5" s="67"/>
      <c r="D5" s="67"/>
      <c r="E5" s="67"/>
      <c r="F5" s="67"/>
      <c r="G5" s="67"/>
      <c r="H5" s="67"/>
      <c r="I5" s="67"/>
      <c r="J5" s="67"/>
      <c r="K5" s="67"/>
      <c r="L5" s="67"/>
      <c r="M5" s="67"/>
      <c r="N5" s="67"/>
      <c r="O5" s="67"/>
      <c r="P5" s="67"/>
      <c r="Q5" s="67"/>
      <c r="R5" s="67"/>
      <c r="S5" s="67"/>
      <c r="T5" s="67"/>
      <c r="U5" s="67"/>
      <c r="V5" s="67"/>
      <c r="W5" s="58"/>
      <c r="X5" s="58"/>
      <c r="Y5" s="58"/>
      <c r="Z5" s="2"/>
      <c r="AA5" s="2"/>
      <c r="AB5" s="2"/>
      <c r="AC5" s="2"/>
      <c r="AD5" s="2"/>
      <c r="AE5" s="2"/>
      <c r="AF5" s="2"/>
      <c r="AH5" s="2"/>
      <c r="AI5" s="2"/>
      <c r="AK5" s="2"/>
      <c r="AL5" s="2"/>
      <c r="AM5" s="4"/>
    </row>
    <row r="6" spans="1:39" ht="15" customHeight="1">
      <c r="A6" s="227" t="s">
        <v>67</v>
      </c>
      <c r="B6" s="227"/>
      <c r="C6" s="227"/>
      <c r="D6" s="227"/>
      <c r="E6" s="227"/>
      <c r="F6" s="227"/>
      <c r="G6" s="227"/>
      <c r="H6" s="227"/>
      <c r="I6" s="227"/>
      <c r="J6" s="227"/>
      <c r="K6" s="227"/>
      <c r="L6" s="227"/>
      <c r="M6" s="227"/>
      <c r="N6" s="227"/>
      <c r="O6" s="227"/>
      <c r="P6" s="227"/>
      <c r="Q6" s="227"/>
      <c r="R6" s="227"/>
      <c r="S6" s="67"/>
      <c r="T6" s="67"/>
      <c r="U6" s="33"/>
      <c r="V6" s="152"/>
      <c r="W6" s="153"/>
      <c r="X6" s="153"/>
      <c r="Y6" s="153"/>
      <c r="Z6" s="153"/>
      <c r="AA6" s="153"/>
      <c r="AB6" s="174"/>
      <c r="AC6" s="167" t="s">
        <v>61</v>
      </c>
      <c r="AD6" s="168"/>
      <c r="AE6" s="168"/>
      <c r="AF6" s="168"/>
      <c r="AG6" s="168"/>
      <c r="AH6" s="168"/>
      <c r="AI6" s="168"/>
      <c r="AJ6" s="168"/>
      <c r="AK6" s="168"/>
      <c r="AL6" s="168"/>
      <c r="AM6" s="169"/>
    </row>
    <row r="7" spans="1:39" ht="15" customHeight="1">
      <c r="A7" s="227"/>
      <c r="B7" s="227"/>
      <c r="C7" s="227"/>
      <c r="D7" s="227"/>
      <c r="E7" s="227"/>
      <c r="F7" s="227"/>
      <c r="G7" s="227"/>
      <c r="H7" s="227"/>
      <c r="I7" s="227"/>
      <c r="J7" s="227"/>
      <c r="K7" s="227"/>
      <c r="L7" s="227"/>
      <c r="M7" s="227"/>
      <c r="N7" s="227"/>
      <c r="O7" s="227"/>
      <c r="P7" s="227"/>
      <c r="Q7" s="227"/>
      <c r="R7" s="227"/>
      <c r="U7" s="33"/>
      <c r="V7" s="154"/>
      <c r="W7" s="155"/>
      <c r="X7" s="155"/>
      <c r="Y7" s="155"/>
      <c r="Z7" s="155"/>
      <c r="AA7" s="155"/>
      <c r="AB7" s="175"/>
      <c r="AC7" s="13"/>
      <c r="AD7" s="13"/>
      <c r="AE7" s="13"/>
      <c r="AF7" s="13"/>
      <c r="AG7" s="13"/>
      <c r="AH7" s="13"/>
      <c r="AI7" s="13"/>
      <c r="AJ7" s="13"/>
      <c r="AK7" s="30"/>
      <c r="AL7" s="13"/>
      <c r="AM7" s="31"/>
    </row>
    <row r="8" spans="1:39" ht="15" customHeight="1">
      <c r="B8" s="93"/>
      <c r="C8" s="93"/>
      <c r="D8" s="93"/>
      <c r="E8" s="93"/>
      <c r="F8" s="93"/>
      <c r="G8" s="93"/>
      <c r="H8" s="93"/>
      <c r="I8" s="93"/>
      <c r="J8" s="93"/>
      <c r="K8" s="93"/>
      <c r="L8" s="93"/>
      <c r="M8" s="93"/>
      <c r="N8" s="93"/>
      <c r="O8" s="93"/>
      <c r="U8" s="35"/>
      <c r="V8" s="154"/>
      <c r="W8" s="155"/>
      <c r="X8" s="155"/>
      <c r="Y8" s="155"/>
      <c r="Z8" s="155"/>
      <c r="AA8" s="155"/>
      <c r="AB8" s="175"/>
      <c r="AK8" s="7"/>
      <c r="AM8" s="6"/>
    </row>
    <row r="9" spans="1:39" ht="13.5" customHeight="1">
      <c r="B9" s="5"/>
      <c r="C9" s="47"/>
      <c r="D9" s="47"/>
      <c r="E9" s="47"/>
      <c r="F9" s="47"/>
      <c r="G9" s="47"/>
      <c r="H9" s="47"/>
      <c r="I9" s="47"/>
      <c r="J9" s="47"/>
      <c r="K9" s="47"/>
      <c r="L9" s="47"/>
      <c r="M9" s="47"/>
      <c r="N9" s="47"/>
      <c r="O9" s="47"/>
      <c r="P9" s="5"/>
      <c r="Q9" s="5"/>
      <c r="R9" s="5"/>
      <c r="S9" s="5"/>
      <c r="U9" s="35"/>
      <c r="V9" s="156"/>
      <c r="W9" s="157"/>
      <c r="X9" s="157"/>
      <c r="Y9" s="157"/>
      <c r="Z9" s="157"/>
      <c r="AA9" s="157"/>
      <c r="AB9" s="176"/>
      <c r="AC9" s="9"/>
      <c r="AD9" s="9"/>
      <c r="AE9" s="9"/>
      <c r="AF9" s="9"/>
      <c r="AG9" s="9"/>
      <c r="AH9" s="9"/>
      <c r="AI9" s="9"/>
      <c r="AJ9" s="9"/>
      <c r="AK9" s="8"/>
      <c r="AL9" s="9"/>
      <c r="AM9" s="10"/>
    </row>
    <row r="10" spans="1:39" ht="15" customHeight="1">
      <c r="A10" s="228" t="s">
        <v>3</v>
      </c>
      <c r="B10" s="228"/>
      <c r="C10" s="228"/>
      <c r="D10" s="228"/>
      <c r="E10" s="228"/>
      <c r="F10" s="228"/>
      <c r="G10" s="228"/>
      <c r="H10" s="228"/>
      <c r="I10" s="228"/>
      <c r="J10" s="228"/>
      <c r="K10" s="228"/>
      <c r="L10" s="228"/>
      <c r="M10" s="228"/>
      <c r="N10" s="228"/>
      <c r="O10" s="228"/>
      <c r="P10" s="5"/>
      <c r="Q10" s="5"/>
      <c r="R10" s="5"/>
      <c r="S10" s="5"/>
      <c r="U10" s="35"/>
      <c r="AE10" s="225" t="s">
        <v>25</v>
      </c>
      <c r="AF10" s="225"/>
      <c r="AG10" s="225"/>
      <c r="AH10" s="225"/>
      <c r="AI10" s="225"/>
      <c r="AJ10" s="225"/>
      <c r="AK10" s="225"/>
      <c r="AL10" s="225"/>
      <c r="AM10" s="225"/>
    </row>
    <row r="11" spans="1:39" ht="15" customHeight="1">
      <c r="A11" s="228"/>
      <c r="B11" s="228"/>
      <c r="C11" s="228"/>
      <c r="D11" s="228"/>
      <c r="E11" s="228"/>
      <c r="F11" s="228"/>
      <c r="G11" s="228"/>
      <c r="H11" s="228"/>
      <c r="I11" s="228"/>
      <c r="J11" s="228"/>
      <c r="K11" s="228"/>
      <c r="L11" s="228"/>
      <c r="M11" s="228"/>
      <c r="N11" s="228"/>
      <c r="O11" s="228"/>
      <c r="P11" s="26"/>
      <c r="Q11" s="26"/>
      <c r="R11" s="26"/>
      <c r="S11" s="5"/>
      <c r="U11" s="35"/>
      <c r="AE11" s="225"/>
      <c r="AF11" s="225"/>
      <c r="AG11" s="225"/>
      <c r="AH11" s="225"/>
      <c r="AI11" s="225"/>
      <c r="AJ11" s="225"/>
      <c r="AK11" s="225"/>
      <c r="AL11" s="225"/>
      <c r="AM11" s="225"/>
    </row>
    <row r="12" spans="1:39" ht="15" customHeight="1">
      <c r="B12" s="5"/>
      <c r="C12" s="5"/>
      <c r="D12" s="5"/>
      <c r="E12" s="5"/>
      <c r="F12" s="5"/>
      <c r="G12" s="5"/>
      <c r="H12" s="5"/>
      <c r="I12" s="5"/>
      <c r="J12" s="5"/>
      <c r="K12" s="26"/>
      <c r="L12" s="26"/>
      <c r="M12" s="26"/>
      <c r="N12" s="26"/>
      <c r="O12" s="26"/>
      <c r="P12" s="26"/>
      <c r="Q12" s="26"/>
      <c r="R12" s="26"/>
      <c r="S12" s="56"/>
      <c r="U12" s="35"/>
      <c r="AE12" s="225"/>
      <c r="AF12" s="225"/>
      <c r="AG12" s="225"/>
      <c r="AH12" s="225"/>
      <c r="AI12" s="225"/>
      <c r="AJ12" s="225"/>
      <c r="AK12" s="225"/>
      <c r="AL12" s="225"/>
      <c r="AM12" s="225"/>
    </row>
    <row r="13" spans="1:39" ht="15" customHeight="1">
      <c r="A13" s="5" t="s">
        <v>55</v>
      </c>
      <c r="B13" s="5"/>
      <c r="C13" s="5"/>
      <c r="D13" s="5"/>
      <c r="E13" s="5"/>
      <c r="F13" s="5"/>
      <c r="G13" s="5"/>
      <c r="H13" s="5"/>
      <c r="I13" s="5"/>
      <c r="J13" s="5"/>
      <c r="K13" s="26"/>
      <c r="L13" s="26"/>
      <c r="M13" s="26"/>
      <c r="N13" s="26"/>
      <c r="O13" s="26"/>
      <c r="P13" s="26"/>
      <c r="Q13" s="26"/>
      <c r="R13" s="26"/>
      <c r="S13" s="56"/>
      <c r="T13" s="5"/>
      <c r="AC13" s="2"/>
      <c r="AD13" s="2"/>
      <c r="AE13" s="225"/>
      <c r="AF13" s="225"/>
      <c r="AG13" s="225"/>
      <c r="AH13" s="225"/>
      <c r="AI13" s="225"/>
      <c r="AJ13" s="225"/>
      <c r="AK13" s="225"/>
      <c r="AL13" s="225"/>
      <c r="AM13" s="225"/>
    </row>
    <row r="14" spans="1:39" ht="18.75" customHeight="1">
      <c r="B14" s="11"/>
      <c r="C14" s="11"/>
      <c r="D14" s="11"/>
      <c r="E14" s="11"/>
      <c r="F14" s="11"/>
      <c r="G14" s="11"/>
      <c r="H14" s="11"/>
      <c r="I14" s="56"/>
      <c r="J14" s="56"/>
      <c r="K14" s="56"/>
      <c r="L14" s="56"/>
      <c r="M14" s="56"/>
      <c r="N14" s="56"/>
      <c r="O14" s="56"/>
      <c r="P14" s="56"/>
      <c r="Q14" s="56"/>
      <c r="R14" s="56"/>
      <c r="S14" s="56"/>
      <c r="T14" s="5"/>
      <c r="AC14" s="2"/>
      <c r="AD14" s="2"/>
      <c r="AE14" s="2"/>
      <c r="AG14" s="2"/>
      <c r="AH14" s="2"/>
      <c r="AJ14" s="2"/>
      <c r="AK14" s="2"/>
      <c r="AL14" s="4"/>
    </row>
    <row r="15" spans="1:39" ht="9" customHeight="1">
      <c r="A15" s="152" t="s">
        <v>66</v>
      </c>
      <c r="B15" s="153"/>
      <c r="C15" s="153"/>
      <c r="D15" s="153"/>
      <c r="E15" s="153"/>
      <c r="F15" s="153"/>
      <c r="G15" s="153"/>
      <c r="H15" s="235">
        <v>3855500</v>
      </c>
      <c r="I15" s="236"/>
      <c r="J15" s="236"/>
      <c r="K15" s="236"/>
      <c r="L15" s="236"/>
      <c r="M15" s="236"/>
      <c r="N15" s="236"/>
      <c r="O15" s="236"/>
      <c r="P15" s="236"/>
      <c r="Q15" s="237"/>
      <c r="R15" s="89"/>
      <c r="S15" s="56"/>
      <c r="T15" s="217" t="s">
        <v>36</v>
      </c>
      <c r="U15" s="218"/>
      <c r="V15" s="218"/>
      <c r="W15" s="88"/>
      <c r="X15" s="218" t="s">
        <v>97</v>
      </c>
      <c r="Y15" s="218"/>
      <c r="Z15" s="218"/>
      <c r="AA15" s="218"/>
      <c r="AB15" s="218"/>
      <c r="AC15" s="218"/>
      <c r="AD15" s="218"/>
      <c r="AE15" s="218"/>
      <c r="AF15" s="218"/>
      <c r="AG15" s="218"/>
      <c r="AH15" s="218"/>
      <c r="AI15" s="218"/>
      <c r="AJ15" s="218"/>
      <c r="AK15" s="218"/>
      <c r="AL15" s="218"/>
      <c r="AM15" s="244"/>
    </row>
    <row r="16" spans="1:39" ht="16.5" customHeight="1">
      <c r="A16" s="154"/>
      <c r="B16" s="155"/>
      <c r="C16" s="155"/>
      <c r="D16" s="155"/>
      <c r="E16" s="155"/>
      <c r="F16" s="155"/>
      <c r="G16" s="155"/>
      <c r="H16" s="238"/>
      <c r="I16" s="239"/>
      <c r="J16" s="239"/>
      <c r="K16" s="239"/>
      <c r="L16" s="239"/>
      <c r="M16" s="239"/>
      <c r="N16" s="239"/>
      <c r="O16" s="239"/>
      <c r="P16" s="239"/>
      <c r="Q16" s="240"/>
      <c r="R16" s="89"/>
      <c r="S16" s="26"/>
      <c r="T16" s="219"/>
      <c r="U16" s="220"/>
      <c r="V16" s="220"/>
      <c r="W16" s="37"/>
      <c r="X16" s="220"/>
      <c r="Y16" s="220"/>
      <c r="Z16" s="220"/>
      <c r="AA16" s="220"/>
      <c r="AB16" s="220"/>
      <c r="AC16" s="220"/>
      <c r="AD16" s="220"/>
      <c r="AE16" s="220"/>
      <c r="AF16" s="220"/>
      <c r="AG16" s="220"/>
      <c r="AH16" s="220"/>
      <c r="AI16" s="220"/>
      <c r="AJ16" s="220"/>
      <c r="AK16" s="220"/>
      <c r="AL16" s="220"/>
      <c r="AM16" s="245"/>
    </row>
    <row r="17" spans="1:39" ht="9" customHeight="1">
      <c r="A17" s="154"/>
      <c r="B17" s="155"/>
      <c r="C17" s="155"/>
      <c r="D17" s="155"/>
      <c r="E17" s="155"/>
      <c r="F17" s="155"/>
      <c r="G17" s="155"/>
      <c r="H17" s="238"/>
      <c r="I17" s="239"/>
      <c r="J17" s="239"/>
      <c r="K17" s="239"/>
      <c r="L17" s="239"/>
      <c r="M17" s="239"/>
      <c r="N17" s="239"/>
      <c r="O17" s="239"/>
      <c r="P17" s="239"/>
      <c r="Q17" s="240"/>
      <c r="R17" s="89"/>
      <c r="S17" s="26"/>
      <c r="T17" s="202" t="s">
        <v>37</v>
      </c>
      <c r="U17" s="203"/>
      <c r="V17" s="203"/>
      <c r="W17" s="74"/>
      <c r="X17" s="246" t="s">
        <v>98</v>
      </c>
      <c r="Y17" s="246"/>
      <c r="Z17" s="246"/>
      <c r="AA17" s="246"/>
      <c r="AB17" s="246"/>
      <c r="AC17" s="246"/>
      <c r="AD17" s="246"/>
      <c r="AE17" s="246"/>
      <c r="AF17" s="246"/>
      <c r="AG17" s="246"/>
      <c r="AH17" s="246"/>
      <c r="AI17" s="246"/>
      <c r="AJ17" s="246"/>
      <c r="AK17" s="51"/>
      <c r="AL17" s="51"/>
      <c r="AM17" s="6"/>
    </row>
    <row r="18" spans="1:39" ht="15" customHeight="1">
      <c r="A18" s="156"/>
      <c r="B18" s="157"/>
      <c r="C18" s="157"/>
      <c r="D18" s="157"/>
      <c r="E18" s="157"/>
      <c r="F18" s="157"/>
      <c r="G18" s="157"/>
      <c r="H18" s="241"/>
      <c r="I18" s="242"/>
      <c r="J18" s="242"/>
      <c r="K18" s="242"/>
      <c r="L18" s="242"/>
      <c r="M18" s="242"/>
      <c r="N18" s="242"/>
      <c r="O18" s="242"/>
      <c r="P18" s="242"/>
      <c r="Q18" s="243"/>
      <c r="R18" s="79"/>
      <c r="S18" s="2"/>
      <c r="T18" s="202"/>
      <c r="U18" s="203"/>
      <c r="V18" s="203"/>
      <c r="W18" s="74"/>
      <c r="X18" s="246"/>
      <c r="Y18" s="246"/>
      <c r="Z18" s="246"/>
      <c r="AA18" s="246"/>
      <c r="AB18" s="246"/>
      <c r="AC18" s="246"/>
      <c r="AD18" s="246"/>
      <c r="AE18" s="246"/>
      <c r="AF18" s="246"/>
      <c r="AG18" s="246"/>
      <c r="AH18" s="246"/>
      <c r="AI18" s="246"/>
      <c r="AJ18" s="246"/>
      <c r="AK18" s="55" t="s">
        <v>5</v>
      </c>
      <c r="AL18" s="51"/>
      <c r="AM18" s="6"/>
    </row>
    <row r="19" spans="1:39" ht="9" customHeight="1">
      <c r="B19" s="82"/>
      <c r="C19" s="12"/>
      <c r="D19" s="12"/>
      <c r="E19" s="12"/>
      <c r="F19" s="12"/>
      <c r="G19" s="12"/>
      <c r="H19" s="12"/>
      <c r="I19" s="12"/>
      <c r="J19" s="12"/>
      <c r="K19" s="12"/>
      <c r="L19" s="12"/>
      <c r="M19" s="12"/>
      <c r="N19" s="12"/>
      <c r="O19" s="12"/>
      <c r="P19" s="12"/>
      <c r="Q19" s="12"/>
      <c r="R19" s="12"/>
      <c r="S19" s="27"/>
      <c r="T19" s="202"/>
      <c r="U19" s="203"/>
      <c r="V19" s="203"/>
      <c r="W19" s="74"/>
      <c r="X19" s="246"/>
      <c r="Y19" s="246"/>
      <c r="Z19" s="246"/>
      <c r="AA19" s="246"/>
      <c r="AB19" s="246"/>
      <c r="AC19" s="246"/>
      <c r="AD19" s="246"/>
      <c r="AE19" s="246"/>
      <c r="AF19" s="246"/>
      <c r="AG19" s="246"/>
      <c r="AH19" s="246"/>
      <c r="AI19" s="246"/>
      <c r="AJ19" s="246"/>
      <c r="AK19" s="32"/>
      <c r="AM19" s="6"/>
    </row>
    <row r="20" spans="1:39" ht="21" customHeight="1">
      <c r="B20" s="82"/>
      <c r="C20" s="12"/>
      <c r="D20" s="12"/>
      <c r="E20" s="12"/>
      <c r="F20" s="12"/>
      <c r="G20" s="12"/>
      <c r="H20" s="12"/>
      <c r="I20" s="12"/>
      <c r="J20" s="12"/>
      <c r="K20" s="12"/>
      <c r="L20" s="12"/>
      <c r="M20" s="12"/>
      <c r="N20" s="12"/>
      <c r="O20" s="12"/>
      <c r="P20" s="12"/>
      <c r="Q20" s="12"/>
      <c r="R20" s="12"/>
      <c r="S20" s="27"/>
      <c r="T20" s="177" t="s">
        <v>91</v>
      </c>
      <c r="U20" s="178"/>
      <c r="V20" s="178"/>
      <c r="W20" s="74"/>
      <c r="X20" s="249" t="s">
        <v>99</v>
      </c>
      <c r="Y20" s="249"/>
      <c r="Z20" s="249"/>
      <c r="AA20" s="249"/>
      <c r="AB20" s="249"/>
      <c r="AC20" s="249"/>
      <c r="AD20" s="249"/>
      <c r="AE20" s="249"/>
      <c r="AF20" s="249"/>
      <c r="AG20" s="249"/>
      <c r="AH20" s="249"/>
      <c r="AI20" s="249"/>
      <c r="AJ20" s="249"/>
      <c r="AK20" s="249"/>
      <c r="AL20" s="249"/>
      <c r="AM20" s="6"/>
    </row>
    <row r="21" spans="1:39" ht="21" customHeight="1">
      <c r="B21" s="83"/>
      <c r="C21" s="38"/>
      <c r="D21" s="38"/>
      <c r="E21" s="38"/>
      <c r="F21" s="38"/>
      <c r="G21" s="38"/>
      <c r="H21" s="38"/>
      <c r="I21" s="38"/>
      <c r="J21" s="38"/>
      <c r="K21" s="38"/>
      <c r="L21" s="38"/>
      <c r="M21" s="38"/>
      <c r="N21" s="38"/>
      <c r="O21" s="38"/>
      <c r="P21" s="38"/>
      <c r="Q21" s="38"/>
      <c r="R21" s="38"/>
      <c r="S21" s="36"/>
      <c r="T21" s="202" t="s">
        <v>38</v>
      </c>
      <c r="U21" s="203"/>
      <c r="V21" s="203"/>
      <c r="W21" s="29"/>
      <c r="X21" s="203" t="s">
        <v>100</v>
      </c>
      <c r="Y21" s="203"/>
      <c r="Z21" s="203"/>
      <c r="AA21" s="203"/>
      <c r="AB21" s="203"/>
      <c r="AC21" s="203"/>
      <c r="AD21" s="203"/>
      <c r="AE21" s="203"/>
      <c r="AF21" s="203"/>
      <c r="AG21" s="203"/>
      <c r="AH21" s="203"/>
      <c r="AI21" s="203"/>
      <c r="AJ21" s="203"/>
      <c r="AK21" s="12"/>
      <c r="AL21" s="12"/>
      <c r="AM21" s="94"/>
    </row>
    <row r="22" spans="1:39" ht="9" customHeight="1">
      <c r="B22" s="52"/>
      <c r="C22" s="38"/>
      <c r="D22" s="38"/>
      <c r="E22" s="38"/>
      <c r="F22" s="38"/>
      <c r="G22" s="38"/>
      <c r="H22" s="38"/>
      <c r="I22" s="38"/>
      <c r="J22" s="38"/>
      <c r="K22" s="38"/>
      <c r="L22" s="38"/>
      <c r="M22" s="38"/>
      <c r="N22" s="38"/>
      <c r="O22" s="38"/>
      <c r="P22" s="38"/>
      <c r="Q22" s="38"/>
      <c r="R22" s="38"/>
      <c r="S22" s="53"/>
      <c r="T22" s="90" t="s">
        <v>59</v>
      </c>
      <c r="U22" s="81"/>
      <c r="V22" s="81"/>
      <c r="W22" s="84"/>
      <c r="X22" s="84"/>
      <c r="Y22" s="84"/>
      <c r="Z22" s="84"/>
      <c r="AA22" s="84"/>
      <c r="AB22" s="84"/>
      <c r="AC22" s="84"/>
      <c r="AD22" s="84"/>
      <c r="AE22" s="84"/>
      <c r="AF22" s="84"/>
      <c r="AG22" s="84"/>
      <c r="AH22" s="84"/>
      <c r="AI22" s="84"/>
      <c r="AJ22" s="84"/>
      <c r="AK22" s="84"/>
      <c r="AL22" s="84"/>
      <c r="AM22" s="85"/>
    </row>
    <row r="23" spans="1:39" ht="9" customHeight="1">
      <c r="B23" s="52"/>
      <c r="C23" s="38"/>
      <c r="D23" s="38"/>
      <c r="E23" s="38"/>
      <c r="F23" s="38"/>
      <c r="G23" s="38"/>
      <c r="H23" s="38"/>
      <c r="I23" s="38"/>
      <c r="J23" s="38"/>
      <c r="K23" s="38"/>
      <c r="L23" s="38"/>
      <c r="M23" s="38"/>
      <c r="N23" s="38"/>
      <c r="O23" s="38"/>
      <c r="P23" s="38"/>
      <c r="Q23" s="38"/>
      <c r="R23" s="38"/>
      <c r="S23" s="53"/>
      <c r="T23" s="91" t="s">
        <v>59</v>
      </c>
      <c r="U23" s="92"/>
      <c r="V23" s="92"/>
      <c r="W23" s="86"/>
      <c r="X23" s="86"/>
      <c r="Y23" s="86"/>
      <c r="Z23" s="86"/>
      <c r="AA23" s="86"/>
      <c r="AB23" s="86"/>
      <c r="AC23" s="86"/>
      <c r="AD23" s="86"/>
      <c r="AE23" s="86"/>
      <c r="AF23" s="86"/>
      <c r="AG23" s="86"/>
      <c r="AH23" s="86"/>
      <c r="AI23" s="86"/>
      <c r="AJ23" s="86"/>
      <c r="AK23" s="86"/>
      <c r="AL23" s="86"/>
      <c r="AM23" s="87"/>
    </row>
    <row r="24" spans="1:39" ht="16.5" customHeight="1">
      <c r="B24" s="12"/>
      <c r="C24" s="12"/>
      <c r="D24" s="12"/>
      <c r="E24" s="12"/>
      <c r="F24" s="12"/>
      <c r="G24" s="12"/>
      <c r="H24" s="12"/>
      <c r="I24" s="79"/>
      <c r="J24" s="79"/>
      <c r="K24" s="79"/>
      <c r="L24" s="79"/>
      <c r="M24" s="79"/>
      <c r="N24" s="79"/>
      <c r="O24" s="79"/>
      <c r="P24" s="79"/>
      <c r="Q24" s="79"/>
      <c r="R24" s="79"/>
      <c r="S24" s="53"/>
      <c r="T24" s="177" t="s">
        <v>60</v>
      </c>
      <c r="U24" s="178"/>
      <c r="V24" s="178"/>
      <c r="W24" s="65"/>
      <c r="X24" s="203" t="s">
        <v>101</v>
      </c>
      <c r="Y24" s="203"/>
      <c r="Z24" s="203"/>
      <c r="AA24" s="203"/>
      <c r="AB24" s="203"/>
      <c r="AC24" s="203" t="s">
        <v>102</v>
      </c>
      <c r="AD24" s="203"/>
      <c r="AE24" s="203"/>
      <c r="AF24" s="203"/>
      <c r="AG24" s="203"/>
      <c r="AH24" s="203"/>
      <c r="AI24" s="178" t="s">
        <v>103</v>
      </c>
      <c r="AJ24" s="178"/>
      <c r="AK24" s="203" t="s">
        <v>104</v>
      </c>
      <c r="AL24" s="203"/>
      <c r="AM24" s="256"/>
    </row>
    <row r="25" spans="1:39" ht="18" customHeight="1">
      <c r="B25" s="83"/>
      <c r="C25" s="38"/>
      <c r="D25" s="38"/>
      <c r="E25" s="38"/>
      <c r="F25" s="38"/>
      <c r="G25" s="38"/>
      <c r="H25" s="38"/>
      <c r="I25" s="38"/>
      <c r="J25" s="38"/>
      <c r="K25" s="38"/>
      <c r="L25" s="38"/>
      <c r="M25" s="38"/>
      <c r="N25" s="38"/>
      <c r="O25" s="38"/>
      <c r="P25" s="38"/>
      <c r="Q25" s="38"/>
      <c r="R25" s="38"/>
      <c r="T25" s="179" t="s">
        <v>65</v>
      </c>
      <c r="U25" s="180"/>
      <c r="V25" s="180"/>
      <c r="W25" s="65"/>
      <c r="X25" s="247" t="s">
        <v>105</v>
      </c>
      <c r="Y25" s="247"/>
      <c r="Z25" s="247"/>
      <c r="AA25" s="247"/>
      <c r="AB25" s="247"/>
      <c r="AC25" s="247"/>
      <c r="AD25" s="247"/>
      <c r="AE25" s="247"/>
      <c r="AF25" s="247"/>
      <c r="AG25" s="247"/>
      <c r="AH25" s="247"/>
      <c r="AI25" s="247"/>
      <c r="AJ25" s="247"/>
      <c r="AK25" s="247"/>
      <c r="AL25" s="247"/>
      <c r="AM25" s="248"/>
    </row>
    <row r="26" spans="1:39" ht="18" customHeight="1">
      <c r="B26" s="52"/>
      <c r="C26" s="38"/>
      <c r="D26" s="38"/>
      <c r="E26" s="38"/>
      <c r="F26" s="38"/>
      <c r="G26" s="38"/>
      <c r="H26" s="38"/>
      <c r="I26" s="38"/>
      <c r="J26" s="38"/>
      <c r="K26" s="38"/>
      <c r="L26" s="38"/>
      <c r="M26" s="38"/>
      <c r="N26" s="38"/>
      <c r="O26" s="38"/>
      <c r="P26" s="38"/>
      <c r="Q26" s="38"/>
      <c r="R26" s="38"/>
      <c r="T26" s="177" t="s">
        <v>64</v>
      </c>
      <c r="U26" s="178"/>
      <c r="V26" s="178"/>
      <c r="W26" s="65"/>
      <c r="X26" s="249" t="s">
        <v>98</v>
      </c>
      <c r="Y26" s="249"/>
      <c r="Z26" s="249"/>
      <c r="AA26" s="249"/>
      <c r="AB26" s="249"/>
      <c r="AC26" s="249"/>
      <c r="AD26" s="249"/>
      <c r="AE26" s="249"/>
      <c r="AF26" s="249"/>
      <c r="AG26" s="249"/>
      <c r="AH26" s="249"/>
      <c r="AI26" s="249"/>
      <c r="AJ26" s="249"/>
      <c r="AK26" s="249"/>
      <c r="AL26" s="249"/>
      <c r="AM26" s="250"/>
    </row>
    <row r="27" spans="1:39" ht="19.5" customHeight="1">
      <c r="B27" s="82"/>
      <c r="C27" s="12"/>
      <c r="D27" s="12"/>
      <c r="E27" s="12"/>
      <c r="F27" s="12"/>
      <c r="G27" s="12"/>
      <c r="H27" s="12"/>
      <c r="I27" s="12"/>
      <c r="J27" s="12"/>
      <c r="K27" s="12"/>
      <c r="L27" s="12"/>
      <c r="M27" s="12"/>
      <c r="N27" s="12"/>
      <c r="O27" s="12"/>
      <c r="P27" s="12"/>
      <c r="Q27" s="12"/>
      <c r="R27" s="12"/>
      <c r="S27" s="3"/>
      <c r="T27" s="80"/>
      <c r="U27" s="81"/>
      <c r="V27" s="81"/>
      <c r="W27" s="61"/>
      <c r="X27" s="251"/>
      <c r="Y27" s="251"/>
      <c r="Z27" s="251"/>
      <c r="AA27" s="251"/>
      <c r="AB27" s="251"/>
      <c r="AC27" s="251"/>
      <c r="AD27" s="251"/>
      <c r="AE27" s="251"/>
      <c r="AF27" s="251"/>
      <c r="AG27" s="251"/>
      <c r="AH27" s="251"/>
      <c r="AI27" s="251"/>
      <c r="AJ27" s="251"/>
      <c r="AK27" s="251"/>
      <c r="AL27" s="251"/>
      <c r="AM27" s="252"/>
    </row>
    <row r="28" spans="1:39" ht="19.5" customHeight="1">
      <c r="B28" s="83"/>
      <c r="C28" s="38"/>
      <c r="D28" s="38"/>
      <c r="E28" s="38"/>
      <c r="F28" s="38"/>
      <c r="G28" s="38"/>
      <c r="H28" s="38"/>
      <c r="I28" s="38"/>
      <c r="J28" s="38"/>
      <c r="K28" s="38"/>
      <c r="L28" s="38"/>
      <c r="M28" s="38"/>
      <c r="N28" s="38"/>
      <c r="O28" s="38"/>
      <c r="P28" s="38"/>
      <c r="Q28" s="38"/>
      <c r="R28" s="38"/>
      <c r="S28" s="11"/>
      <c r="T28" s="189" t="s">
        <v>4</v>
      </c>
      <c r="U28" s="190"/>
      <c r="V28" s="190"/>
      <c r="W28" s="190"/>
      <c r="X28" s="190"/>
      <c r="Y28" s="191"/>
      <c r="Z28" s="77">
        <v>0</v>
      </c>
      <c r="AA28" s="78">
        <v>0</v>
      </c>
      <c r="AB28" s="78">
        <v>0</v>
      </c>
      <c r="AC28" s="75">
        <v>0</v>
      </c>
      <c r="AD28" s="183" t="s">
        <v>39</v>
      </c>
      <c r="AE28" s="184"/>
      <c r="AF28" s="185"/>
      <c r="AG28" s="253"/>
      <c r="AH28" s="254"/>
      <c r="AI28" s="254"/>
      <c r="AJ28" s="254"/>
      <c r="AK28" s="254"/>
      <c r="AL28" s="254"/>
      <c r="AM28" s="255"/>
    </row>
    <row r="29" spans="1:39" ht="19.5" customHeight="1">
      <c r="B29" s="52"/>
      <c r="C29" s="38"/>
      <c r="D29" s="38"/>
      <c r="E29" s="38"/>
      <c r="F29" s="38"/>
      <c r="G29" s="38"/>
      <c r="H29" s="38"/>
      <c r="I29" s="38"/>
      <c r="J29" s="38"/>
      <c r="K29" s="38"/>
      <c r="L29" s="38"/>
      <c r="M29" s="38"/>
      <c r="N29" s="38"/>
      <c r="O29" s="38"/>
      <c r="P29" s="38"/>
      <c r="Q29" s="38"/>
      <c r="R29" s="38"/>
      <c r="T29" s="198" t="s">
        <v>68</v>
      </c>
      <c r="U29" s="199"/>
      <c r="V29" s="199"/>
      <c r="W29" s="199"/>
      <c r="X29" s="199"/>
      <c r="Y29" s="200"/>
      <c r="Z29" s="54" t="s">
        <v>23</v>
      </c>
      <c r="AA29" s="62">
        <v>0</v>
      </c>
      <c r="AB29" s="62">
        <v>1</v>
      </c>
      <c r="AC29" s="62">
        <v>2</v>
      </c>
      <c r="AD29" s="62">
        <v>3</v>
      </c>
      <c r="AE29" s="62">
        <v>4</v>
      </c>
      <c r="AF29" s="62">
        <v>5</v>
      </c>
      <c r="AG29" s="62">
        <v>6</v>
      </c>
      <c r="AH29" s="62">
        <v>7</v>
      </c>
      <c r="AI29" s="62">
        <v>8</v>
      </c>
      <c r="AJ29" s="62">
        <v>9</v>
      </c>
      <c r="AK29" s="62">
        <v>0</v>
      </c>
      <c r="AL29" s="76">
        <v>1</v>
      </c>
      <c r="AM29" s="63">
        <v>2</v>
      </c>
    </row>
    <row r="30" spans="1:39" ht="16.5" customHeight="1">
      <c r="B30" s="36"/>
      <c r="C30" s="36"/>
      <c r="D30" s="36"/>
      <c r="T30" s="32"/>
      <c r="U30" s="32"/>
      <c r="V30" s="32"/>
      <c r="W30" s="65"/>
      <c r="X30" s="65"/>
      <c r="Y30" s="65"/>
      <c r="Z30" s="65"/>
      <c r="AA30" s="65"/>
      <c r="AB30" s="65"/>
      <c r="AC30" s="65"/>
      <c r="AD30" s="65"/>
      <c r="AE30" s="65"/>
      <c r="AF30" s="65"/>
      <c r="AG30" s="65"/>
      <c r="AH30" s="65"/>
      <c r="AI30" s="65"/>
    </row>
    <row r="31" spans="1:39" ht="21" customHeight="1">
      <c r="A31" s="172" t="s">
        <v>94</v>
      </c>
      <c r="B31" s="172"/>
      <c r="C31" s="172"/>
      <c r="D31" s="172"/>
      <c r="E31" s="172"/>
      <c r="F31" s="172"/>
      <c r="G31" s="172"/>
      <c r="H31" s="172"/>
      <c r="I31" s="172"/>
      <c r="J31" s="172"/>
      <c r="K31" s="172"/>
      <c r="L31" s="172"/>
      <c r="M31" s="172"/>
      <c r="N31" s="172"/>
      <c r="O31" s="172"/>
      <c r="P31" s="172"/>
      <c r="Q31" s="172"/>
      <c r="R31" s="172"/>
      <c r="S31" s="172"/>
      <c r="T31" s="172"/>
      <c r="U31" s="172"/>
      <c r="V31" s="172"/>
      <c r="W31" s="172"/>
      <c r="X31" s="172"/>
      <c r="Y31" s="172"/>
      <c r="Z31" s="172"/>
      <c r="AA31" s="172"/>
      <c r="AB31" s="172"/>
      <c r="AC31" s="172"/>
      <c r="AD31" s="172"/>
      <c r="AE31" s="172"/>
      <c r="AF31" s="172"/>
      <c r="AG31" s="172"/>
      <c r="AH31" s="172"/>
      <c r="AI31" s="172"/>
      <c r="AJ31" s="172"/>
      <c r="AK31" s="172"/>
      <c r="AL31" s="172"/>
      <c r="AM31" s="172"/>
    </row>
    <row r="32" spans="1:39" ht="21" customHeight="1">
      <c r="A32" s="173" t="s">
        <v>29</v>
      </c>
      <c r="B32" s="173"/>
      <c r="C32" s="173"/>
      <c r="D32" s="173"/>
      <c r="E32" s="173" t="s">
        <v>30</v>
      </c>
      <c r="F32" s="173"/>
      <c r="G32" s="173"/>
      <c r="H32" s="173"/>
      <c r="I32" s="173"/>
      <c r="J32" s="173"/>
      <c r="K32" s="173"/>
      <c r="L32" s="173"/>
      <c r="M32" s="173"/>
      <c r="N32" s="173"/>
      <c r="O32" s="173"/>
      <c r="P32" s="173" t="s">
        <v>31</v>
      </c>
      <c r="Q32" s="173"/>
      <c r="R32" s="173"/>
      <c r="S32" s="173" t="s">
        <v>62</v>
      </c>
      <c r="T32" s="173"/>
      <c r="U32" s="173" t="s">
        <v>32</v>
      </c>
      <c r="V32" s="173"/>
      <c r="W32" s="173"/>
      <c r="X32" s="173"/>
      <c r="Y32" s="173"/>
      <c r="Z32" s="173" t="s">
        <v>33</v>
      </c>
      <c r="AA32" s="173"/>
      <c r="AB32" s="173"/>
      <c r="AC32" s="173"/>
      <c r="AD32" s="173"/>
      <c r="AE32" s="173" t="s">
        <v>40</v>
      </c>
      <c r="AF32" s="173"/>
      <c r="AG32" s="173" t="s">
        <v>34</v>
      </c>
      <c r="AH32" s="173"/>
      <c r="AI32" s="173"/>
      <c r="AJ32" s="173"/>
      <c r="AK32" s="173"/>
      <c r="AL32" s="173"/>
      <c r="AM32" s="173"/>
    </row>
    <row r="33" spans="1:44" ht="21.75" customHeight="1">
      <c r="A33" s="260"/>
      <c r="B33" s="261"/>
      <c r="C33" s="261"/>
      <c r="D33" s="261"/>
      <c r="E33" s="262" t="s">
        <v>63</v>
      </c>
      <c r="F33" s="262"/>
      <c r="G33" s="262"/>
      <c r="H33" s="262"/>
      <c r="I33" s="262"/>
      <c r="J33" s="262"/>
      <c r="K33" s="262"/>
      <c r="L33" s="262"/>
      <c r="M33" s="262"/>
      <c r="N33" s="262"/>
      <c r="O33" s="262"/>
      <c r="P33" s="263">
        <v>1</v>
      </c>
      <c r="Q33" s="264"/>
      <c r="R33" s="265"/>
      <c r="S33" s="266" t="s">
        <v>76</v>
      </c>
      <c r="T33" s="258"/>
      <c r="U33" s="263">
        <v>3505000</v>
      </c>
      <c r="V33" s="264"/>
      <c r="W33" s="264"/>
      <c r="X33" s="264"/>
      <c r="Y33" s="265"/>
      <c r="Z33" s="274">
        <v>3505000</v>
      </c>
      <c r="AA33" s="275"/>
      <c r="AB33" s="275"/>
      <c r="AC33" s="275"/>
      <c r="AD33" s="276"/>
      <c r="AE33" s="257"/>
      <c r="AF33" s="258"/>
      <c r="AG33" s="259"/>
      <c r="AH33" s="259"/>
      <c r="AI33" s="259"/>
      <c r="AJ33" s="259"/>
      <c r="AK33" s="259"/>
      <c r="AL33" s="259"/>
      <c r="AM33" s="259"/>
    </row>
    <row r="34" spans="1:44" ht="21.75" customHeight="1">
      <c r="A34" s="260"/>
      <c r="B34" s="261"/>
      <c r="C34" s="261"/>
      <c r="D34" s="261"/>
      <c r="E34" s="262"/>
      <c r="F34" s="262"/>
      <c r="G34" s="262"/>
      <c r="H34" s="262"/>
      <c r="I34" s="262"/>
      <c r="J34" s="262"/>
      <c r="K34" s="262"/>
      <c r="L34" s="262"/>
      <c r="M34" s="262"/>
      <c r="N34" s="262"/>
      <c r="O34" s="262"/>
      <c r="P34" s="263"/>
      <c r="Q34" s="264"/>
      <c r="R34" s="265"/>
      <c r="S34" s="266"/>
      <c r="T34" s="258"/>
      <c r="U34" s="263"/>
      <c r="V34" s="264"/>
      <c r="W34" s="264"/>
      <c r="X34" s="264"/>
      <c r="Y34" s="265"/>
      <c r="Z34" s="274"/>
      <c r="AA34" s="275"/>
      <c r="AB34" s="275"/>
      <c r="AC34" s="275"/>
      <c r="AD34" s="276"/>
      <c r="AE34" s="257"/>
      <c r="AF34" s="258"/>
      <c r="AG34" s="259"/>
      <c r="AH34" s="259"/>
      <c r="AI34" s="259"/>
      <c r="AJ34" s="259"/>
      <c r="AK34" s="259"/>
      <c r="AL34" s="259"/>
      <c r="AM34" s="259"/>
    </row>
    <row r="35" spans="1:44" ht="21.75" customHeight="1">
      <c r="A35" s="260"/>
      <c r="B35" s="261"/>
      <c r="C35" s="261"/>
      <c r="D35" s="261"/>
      <c r="E35" s="262"/>
      <c r="F35" s="262"/>
      <c r="G35" s="262"/>
      <c r="H35" s="262"/>
      <c r="I35" s="262"/>
      <c r="J35" s="262"/>
      <c r="K35" s="262"/>
      <c r="L35" s="262"/>
      <c r="M35" s="262"/>
      <c r="N35" s="262"/>
      <c r="O35" s="262"/>
      <c r="P35" s="263"/>
      <c r="Q35" s="264"/>
      <c r="R35" s="265"/>
      <c r="S35" s="266"/>
      <c r="T35" s="258"/>
      <c r="U35" s="263"/>
      <c r="V35" s="264"/>
      <c r="W35" s="264"/>
      <c r="X35" s="264"/>
      <c r="Y35" s="265"/>
      <c r="Z35" s="274"/>
      <c r="AA35" s="275"/>
      <c r="AB35" s="275"/>
      <c r="AC35" s="275"/>
      <c r="AD35" s="276"/>
      <c r="AE35" s="257"/>
      <c r="AF35" s="258"/>
      <c r="AG35" s="259"/>
      <c r="AH35" s="259"/>
      <c r="AI35" s="259"/>
      <c r="AJ35" s="259"/>
      <c r="AK35" s="259"/>
      <c r="AL35" s="259"/>
      <c r="AM35" s="259"/>
    </row>
    <row r="36" spans="1:44" ht="21.75" customHeight="1">
      <c r="A36" s="260"/>
      <c r="B36" s="261"/>
      <c r="C36" s="261"/>
      <c r="D36" s="261"/>
      <c r="E36" s="262"/>
      <c r="F36" s="262"/>
      <c r="G36" s="262"/>
      <c r="H36" s="262"/>
      <c r="I36" s="262"/>
      <c r="J36" s="262"/>
      <c r="K36" s="262"/>
      <c r="L36" s="262"/>
      <c r="M36" s="262"/>
      <c r="N36" s="262"/>
      <c r="O36" s="262"/>
      <c r="P36" s="263"/>
      <c r="Q36" s="264"/>
      <c r="R36" s="265"/>
      <c r="S36" s="266"/>
      <c r="T36" s="258"/>
      <c r="U36" s="263"/>
      <c r="V36" s="264"/>
      <c r="W36" s="264"/>
      <c r="X36" s="264"/>
      <c r="Y36" s="265"/>
      <c r="Z36" s="267" t="s">
        <v>106</v>
      </c>
      <c r="AA36" s="267"/>
      <c r="AB36" s="267"/>
      <c r="AC36" s="267"/>
      <c r="AD36" s="267"/>
      <c r="AE36" s="257"/>
      <c r="AF36" s="258"/>
      <c r="AG36" s="259"/>
      <c r="AH36" s="259"/>
      <c r="AI36" s="259"/>
      <c r="AJ36" s="259"/>
      <c r="AK36" s="259"/>
      <c r="AL36" s="259"/>
      <c r="AM36" s="259"/>
    </row>
    <row r="37" spans="1:44" ht="21.75" customHeight="1">
      <c r="A37" s="261"/>
      <c r="B37" s="261"/>
      <c r="C37" s="261"/>
      <c r="D37" s="261"/>
      <c r="E37" s="262"/>
      <c r="F37" s="262"/>
      <c r="G37" s="262"/>
      <c r="H37" s="262"/>
      <c r="I37" s="262"/>
      <c r="J37" s="262"/>
      <c r="K37" s="262"/>
      <c r="L37" s="262"/>
      <c r="M37" s="262"/>
      <c r="N37" s="262"/>
      <c r="O37" s="262"/>
      <c r="P37" s="269"/>
      <c r="Q37" s="269"/>
      <c r="R37" s="269"/>
      <c r="S37" s="268"/>
      <c r="T37" s="268"/>
      <c r="U37" s="269"/>
      <c r="V37" s="269"/>
      <c r="W37" s="269"/>
      <c r="X37" s="269"/>
      <c r="Y37" s="269"/>
      <c r="Z37" s="267" t="s">
        <v>106</v>
      </c>
      <c r="AA37" s="267"/>
      <c r="AB37" s="267"/>
      <c r="AC37" s="267"/>
      <c r="AD37" s="267"/>
      <c r="AE37" s="268"/>
      <c r="AF37" s="268"/>
      <c r="AG37" s="259"/>
      <c r="AH37" s="259"/>
      <c r="AI37" s="259"/>
      <c r="AJ37" s="259"/>
      <c r="AK37" s="259"/>
      <c r="AL37" s="259"/>
      <c r="AM37" s="259"/>
    </row>
    <row r="38" spans="1:44" ht="21.75" customHeight="1">
      <c r="A38" s="261"/>
      <c r="B38" s="261"/>
      <c r="C38" s="261"/>
      <c r="D38" s="261"/>
      <c r="E38" s="262"/>
      <c r="F38" s="262"/>
      <c r="G38" s="262"/>
      <c r="H38" s="262"/>
      <c r="I38" s="262"/>
      <c r="J38" s="262"/>
      <c r="K38" s="262"/>
      <c r="L38" s="262"/>
      <c r="M38" s="262"/>
      <c r="N38" s="262"/>
      <c r="O38" s="262"/>
      <c r="P38" s="269"/>
      <c r="Q38" s="269"/>
      <c r="R38" s="269"/>
      <c r="S38" s="268"/>
      <c r="T38" s="268"/>
      <c r="U38" s="269"/>
      <c r="V38" s="269"/>
      <c r="W38" s="269"/>
      <c r="X38" s="269"/>
      <c r="Y38" s="269"/>
      <c r="Z38" s="267" t="s">
        <v>106</v>
      </c>
      <c r="AA38" s="267"/>
      <c r="AB38" s="267"/>
      <c r="AC38" s="267"/>
      <c r="AD38" s="267"/>
      <c r="AE38" s="268"/>
      <c r="AF38" s="268"/>
      <c r="AG38" s="259"/>
      <c r="AH38" s="259"/>
      <c r="AI38" s="259"/>
      <c r="AJ38" s="259"/>
      <c r="AK38" s="259"/>
      <c r="AL38" s="259"/>
      <c r="AM38" s="259"/>
    </row>
    <row r="39" spans="1:44" ht="21.75" customHeight="1">
      <c r="A39" s="261"/>
      <c r="B39" s="261"/>
      <c r="C39" s="261"/>
      <c r="D39" s="261"/>
      <c r="E39" s="262"/>
      <c r="F39" s="262"/>
      <c r="G39" s="262"/>
      <c r="H39" s="262"/>
      <c r="I39" s="262"/>
      <c r="J39" s="262"/>
      <c r="K39" s="262"/>
      <c r="L39" s="262"/>
      <c r="M39" s="262"/>
      <c r="N39" s="262"/>
      <c r="O39" s="262"/>
      <c r="P39" s="269"/>
      <c r="Q39" s="269"/>
      <c r="R39" s="269"/>
      <c r="S39" s="268"/>
      <c r="T39" s="268"/>
      <c r="U39" s="269"/>
      <c r="V39" s="269"/>
      <c r="W39" s="269"/>
      <c r="X39" s="269"/>
      <c r="Y39" s="269"/>
      <c r="Z39" s="267" t="s">
        <v>106</v>
      </c>
      <c r="AA39" s="267"/>
      <c r="AB39" s="267"/>
      <c r="AC39" s="267"/>
      <c r="AD39" s="267"/>
      <c r="AE39" s="268"/>
      <c r="AF39" s="268"/>
      <c r="AG39" s="259"/>
      <c r="AH39" s="259"/>
      <c r="AI39" s="259"/>
      <c r="AJ39" s="259"/>
      <c r="AK39" s="259"/>
      <c r="AL39" s="259"/>
      <c r="AM39" s="259"/>
    </row>
    <row r="40" spans="1:44" ht="21.75" customHeight="1">
      <c r="A40" s="261"/>
      <c r="B40" s="261"/>
      <c r="C40" s="261"/>
      <c r="D40" s="261"/>
      <c r="E40" s="262"/>
      <c r="F40" s="262"/>
      <c r="G40" s="262"/>
      <c r="H40" s="262"/>
      <c r="I40" s="262"/>
      <c r="J40" s="262"/>
      <c r="K40" s="262"/>
      <c r="L40" s="262"/>
      <c r="M40" s="262"/>
      <c r="N40" s="262"/>
      <c r="O40" s="262"/>
      <c r="P40" s="269"/>
      <c r="Q40" s="269"/>
      <c r="R40" s="269"/>
      <c r="S40" s="268"/>
      <c r="T40" s="268"/>
      <c r="U40" s="269"/>
      <c r="V40" s="269"/>
      <c r="W40" s="269"/>
      <c r="X40" s="269"/>
      <c r="Y40" s="269"/>
      <c r="Z40" s="267" t="s">
        <v>106</v>
      </c>
      <c r="AA40" s="267"/>
      <c r="AB40" s="267"/>
      <c r="AC40" s="267"/>
      <c r="AD40" s="267"/>
      <c r="AE40" s="268"/>
      <c r="AF40" s="268"/>
      <c r="AG40" s="259"/>
      <c r="AH40" s="259"/>
      <c r="AI40" s="259"/>
      <c r="AJ40" s="259"/>
      <c r="AK40" s="259"/>
      <c r="AL40" s="259"/>
      <c r="AM40" s="259"/>
    </row>
    <row r="41" spans="1:44" ht="21.75" customHeight="1">
      <c r="A41" s="261"/>
      <c r="B41" s="261"/>
      <c r="C41" s="261"/>
      <c r="D41" s="261"/>
      <c r="E41" s="262"/>
      <c r="F41" s="262"/>
      <c r="G41" s="262"/>
      <c r="H41" s="262"/>
      <c r="I41" s="262"/>
      <c r="J41" s="262"/>
      <c r="K41" s="262"/>
      <c r="L41" s="262"/>
      <c r="M41" s="262"/>
      <c r="N41" s="262"/>
      <c r="O41" s="262"/>
      <c r="P41" s="269"/>
      <c r="Q41" s="269"/>
      <c r="R41" s="269"/>
      <c r="S41" s="268"/>
      <c r="T41" s="268"/>
      <c r="U41" s="269"/>
      <c r="V41" s="269"/>
      <c r="W41" s="269"/>
      <c r="X41" s="269"/>
      <c r="Y41" s="269"/>
      <c r="Z41" s="267" t="s">
        <v>106</v>
      </c>
      <c r="AA41" s="267"/>
      <c r="AB41" s="267"/>
      <c r="AC41" s="267"/>
      <c r="AD41" s="267"/>
      <c r="AE41" s="268"/>
      <c r="AF41" s="268"/>
      <c r="AG41" s="259"/>
      <c r="AH41" s="259"/>
      <c r="AI41" s="259"/>
      <c r="AJ41" s="259"/>
      <c r="AK41" s="259"/>
      <c r="AL41" s="259"/>
      <c r="AM41" s="259"/>
    </row>
    <row r="42" spans="1:44" ht="21.75" customHeight="1">
      <c r="A42" s="261"/>
      <c r="B42" s="261"/>
      <c r="C42" s="261"/>
      <c r="D42" s="261"/>
      <c r="E42" s="262"/>
      <c r="F42" s="262"/>
      <c r="G42" s="262"/>
      <c r="H42" s="262"/>
      <c r="I42" s="262"/>
      <c r="J42" s="262"/>
      <c r="K42" s="262"/>
      <c r="L42" s="262"/>
      <c r="M42" s="262"/>
      <c r="N42" s="262"/>
      <c r="O42" s="262"/>
      <c r="P42" s="269"/>
      <c r="Q42" s="269"/>
      <c r="R42" s="269"/>
      <c r="S42" s="268"/>
      <c r="T42" s="268"/>
      <c r="U42" s="269"/>
      <c r="V42" s="269"/>
      <c r="W42" s="269"/>
      <c r="X42" s="269"/>
      <c r="Y42" s="269"/>
      <c r="Z42" s="267" t="s">
        <v>106</v>
      </c>
      <c r="AA42" s="267"/>
      <c r="AB42" s="267"/>
      <c r="AC42" s="267"/>
      <c r="AD42" s="267"/>
      <c r="AE42" s="268"/>
      <c r="AF42" s="268"/>
      <c r="AG42" s="259"/>
      <c r="AH42" s="259"/>
      <c r="AI42" s="259"/>
      <c r="AJ42" s="259"/>
      <c r="AK42" s="259"/>
      <c r="AL42" s="259"/>
      <c r="AM42" s="259"/>
    </row>
    <row r="43" spans="1:44" ht="21.75" customHeight="1">
      <c r="A43" s="261"/>
      <c r="B43" s="261"/>
      <c r="C43" s="261"/>
      <c r="D43" s="261"/>
      <c r="E43" s="270"/>
      <c r="F43" s="270"/>
      <c r="G43" s="270"/>
      <c r="H43" s="270"/>
      <c r="I43" s="270"/>
      <c r="J43" s="270"/>
      <c r="K43" s="270"/>
      <c r="L43" s="270"/>
      <c r="M43" s="270"/>
      <c r="N43" s="270"/>
      <c r="O43" s="270"/>
      <c r="P43" s="269"/>
      <c r="Q43" s="269"/>
      <c r="R43" s="269"/>
      <c r="S43" s="268"/>
      <c r="T43" s="268"/>
      <c r="U43" s="269"/>
      <c r="V43" s="269"/>
      <c r="W43" s="269"/>
      <c r="X43" s="269"/>
      <c r="Y43" s="269"/>
      <c r="Z43" s="267" t="s">
        <v>106</v>
      </c>
      <c r="AA43" s="267"/>
      <c r="AB43" s="267"/>
      <c r="AC43" s="267"/>
      <c r="AD43" s="267"/>
      <c r="AE43" s="268"/>
      <c r="AF43" s="268"/>
      <c r="AG43" s="259"/>
      <c r="AH43" s="259"/>
      <c r="AI43" s="259"/>
      <c r="AJ43" s="259"/>
      <c r="AK43" s="259"/>
      <c r="AL43" s="259"/>
      <c r="AM43" s="259"/>
    </row>
    <row r="44" spans="1:44" ht="21.75" customHeight="1">
      <c r="A44" s="261"/>
      <c r="B44" s="261"/>
      <c r="C44" s="261"/>
      <c r="D44" s="261"/>
      <c r="E44" s="270"/>
      <c r="F44" s="270"/>
      <c r="G44" s="270"/>
      <c r="H44" s="270"/>
      <c r="I44" s="270"/>
      <c r="J44" s="270"/>
      <c r="K44" s="270"/>
      <c r="L44" s="270"/>
      <c r="M44" s="270"/>
      <c r="N44" s="270"/>
      <c r="O44" s="270"/>
      <c r="P44" s="269"/>
      <c r="Q44" s="269"/>
      <c r="R44" s="269"/>
      <c r="S44" s="268"/>
      <c r="T44" s="268"/>
      <c r="U44" s="269"/>
      <c r="V44" s="269"/>
      <c r="W44" s="269"/>
      <c r="X44" s="269"/>
      <c r="Y44" s="269"/>
      <c r="Z44" s="267" t="s">
        <v>106</v>
      </c>
      <c r="AA44" s="267"/>
      <c r="AB44" s="267"/>
      <c r="AC44" s="267"/>
      <c r="AD44" s="267"/>
      <c r="AE44" s="268"/>
      <c r="AF44" s="268"/>
      <c r="AG44" s="259"/>
      <c r="AH44" s="259"/>
      <c r="AI44" s="259"/>
      <c r="AJ44" s="259"/>
      <c r="AK44" s="259"/>
      <c r="AL44" s="259"/>
      <c r="AM44" s="259"/>
    </row>
    <row r="45" spans="1:44" ht="21.75" customHeight="1">
      <c r="A45" s="197" t="s">
        <v>6</v>
      </c>
      <c r="B45" s="197"/>
      <c r="C45" s="197"/>
      <c r="D45" s="197"/>
      <c r="E45" s="197"/>
      <c r="F45" s="197"/>
      <c r="G45" s="197"/>
      <c r="H45" s="197"/>
      <c r="I45" s="197"/>
      <c r="J45" s="197"/>
      <c r="K45" s="197"/>
      <c r="L45" s="197"/>
      <c r="M45" s="197"/>
      <c r="N45" s="197"/>
      <c r="O45" s="197"/>
      <c r="P45" s="197"/>
      <c r="Q45" s="197"/>
      <c r="R45" s="197"/>
      <c r="S45" s="197"/>
      <c r="T45" s="197"/>
      <c r="U45" s="197"/>
      <c r="V45" s="197"/>
      <c r="W45" s="197"/>
      <c r="X45" s="197"/>
      <c r="Y45" s="197"/>
      <c r="Z45" s="267">
        <v>961000</v>
      </c>
      <c r="AA45" s="267"/>
      <c r="AB45" s="267"/>
      <c r="AC45" s="267"/>
      <c r="AD45" s="267"/>
      <c r="AE45" s="207"/>
      <c r="AF45" s="207"/>
      <c r="AG45" s="207"/>
      <c r="AH45" s="207"/>
      <c r="AI45" s="207"/>
      <c r="AJ45" s="207"/>
      <c r="AK45" s="207"/>
      <c r="AL45" s="207"/>
      <c r="AM45" s="207"/>
    </row>
    <row r="46" spans="1:44" ht="16.5" customHeight="1">
      <c r="T46" s="33"/>
      <c r="U46" s="33"/>
      <c r="V46" s="33"/>
      <c r="W46" s="33"/>
      <c r="X46" s="33"/>
      <c r="Y46" s="33"/>
      <c r="Z46" s="33"/>
      <c r="AA46" s="33"/>
      <c r="AB46" s="33"/>
      <c r="AC46" s="33"/>
      <c r="AD46" s="34"/>
      <c r="AE46" s="2"/>
      <c r="AF46" s="2"/>
      <c r="AG46" s="2"/>
      <c r="AH46" s="2"/>
      <c r="AI46" s="2"/>
      <c r="AJ46" s="2"/>
      <c r="AK46" s="2"/>
      <c r="AL46" s="2"/>
      <c r="AM46" s="2"/>
    </row>
    <row r="47" spans="1:44" ht="21" customHeight="1" thickBot="1">
      <c r="A47" s="30"/>
      <c r="B47" s="60" t="s">
        <v>49</v>
      </c>
      <c r="C47" s="60"/>
      <c r="D47" s="66"/>
      <c r="E47" s="13"/>
      <c r="F47" s="66"/>
      <c r="G47" s="13"/>
      <c r="H47" s="66"/>
      <c r="I47" s="13"/>
      <c r="J47" s="66"/>
      <c r="K47" s="13"/>
      <c r="L47" s="13"/>
      <c r="M47" s="13"/>
      <c r="N47" s="13"/>
      <c r="O47" s="13"/>
      <c r="P47" s="13"/>
      <c r="Q47" s="13"/>
      <c r="R47" s="13"/>
      <c r="S47" s="13"/>
      <c r="T47" s="31"/>
      <c r="U47" s="212" t="s">
        <v>40</v>
      </c>
      <c r="V47" s="213"/>
      <c r="W47" s="213"/>
      <c r="X47" s="213"/>
      <c r="Y47" s="214"/>
      <c r="Z47" s="173" t="s">
        <v>33</v>
      </c>
      <c r="AA47" s="173"/>
      <c r="AB47" s="173"/>
      <c r="AC47" s="173"/>
      <c r="AD47" s="173"/>
      <c r="AE47" s="212" t="s">
        <v>7</v>
      </c>
      <c r="AF47" s="213"/>
      <c r="AG47" s="213"/>
      <c r="AH47" s="214"/>
      <c r="AI47" s="173" t="s">
        <v>95</v>
      </c>
      <c r="AJ47" s="173"/>
      <c r="AK47" s="173"/>
      <c r="AL47" s="173"/>
      <c r="AM47" s="173"/>
      <c r="AP47" s="1" t="s">
        <v>89</v>
      </c>
    </row>
    <row r="48" spans="1:44" ht="21.75" customHeight="1" thickBot="1">
      <c r="A48" s="7"/>
      <c r="B48" s="12"/>
      <c r="C48" s="65" t="s">
        <v>46</v>
      </c>
      <c r="D48" s="65"/>
      <c r="E48" s="12" t="s">
        <v>45</v>
      </c>
      <c r="F48" s="12" t="s">
        <v>48</v>
      </c>
      <c r="G48" s="12"/>
      <c r="H48" s="12"/>
      <c r="I48" s="12"/>
      <c r="J48" s="12"/>
      <c r="K48" s="12"/>
      <c r="L48" s="12"/>
      <c r="M48" s="12"/>
      <c r="N48" s="96"/>
      <c r="O48" s="96"/>
      <c r="P48" s="96"/>
      <c r="Q48" s="96"/>
      <c r="R48" s="96"/>
      <c r="S48" s="96"/>
      <c r="T48" s="59"/>
      <c r="U48" s="207" t="s">
        <v>42</v>
      </c>
      <c r="V48" s="207"/>
      <c r="W48" s="207"/>
      <c r="X48" s="208"/>
      <c r="Y48" s="57"/>
      <c r="Z48" s="267">
        <v>3505000</v>
      </c>
      <c r="AA48" s="267"/>
      <c r="AB48" s="267"/>
      <c r="AC48" s="267"/>
      <c r="AD48" s="267"/>
      <c r="AE48" s="271">
        <v>350500</v>
      </c>
      <c r="AF48" s="272"/>
      <c r="AG48" s="272"/>
      <c r="AH48" s="273"/>
      <c r="AI48" s="267">
        <v>3855500</v>
      </c>
      <c r="AJ48" s="267"/>
      <c r="AK48" s="267"/>
      <c r="AL48" s="267"/>
      <c r="AM48" s="267"/>
      <c r="AP48" s="95" t="s">
        <v>78</v>
      </c>
      <c r="AR48" s="1" t="s">
        <v>77</v>
      </c>
    </row>
    <row r="49" spans="1:44" ht="21.75" customHeight="1">
      <c r="A49" s="7"/>
      <c r="B49" s="12"/>
      <c r="C49" s="65" t="s">
        <v>43</v>
      </c>
      <c r="D49" s="65"/>
      <c r="E49" s="12" t="s">
        <v>45</v>
      </c>
      <c r="F49" s="12" t="s">
        <v>50</v>
      </c>
      <c r="G49" s="12"/>
      <c r="H49" s="12"/>
      <c r="I49" s="12"/>
      <c r="J49" s="12"/>
      <c r="K49" s="12"/>
      <c r="L49" s="12"/>
      <c r="M49" s="12"/>
      <c r="N49" s="96"/>
      <c r="O49" s="96"/>
      <c r="P49" s="96"/>
      <c r="Q49" s="96"/>
      <c r="R49" s="96"/>
      <c r="S49" s="96"/>
      <c r="T49" s="59"/>
      <c r="U49" s="207" t="s">
        <v>41</v>
      </c>
      <c r="V49" s="207"/>
      <c r="W49" s="207"/>
      <c r="X49" s="208"/>
      <c r="Y49" s="64" t="s">
        <v>43</v>
      </c>
      <c r="Z49" s="267">
        <v>0</v>
      </c>
      <c r="AA49" s="267"/>
      <c r="AB49" s="267"/>
      <c r="AC49" s="267"/>
      <c r="AD49" s="267"/>
      <c r="AE49" s="271">
        <v>0</v>
      </c>
      <c r="AF49" s="272"/>
      <c r="AG49" s="272"/>
      <c r="AH49" s="273"/>
      <c r="AI49" s="267">
        <v>0</v>
      </c>
      <c r="AJ49" s="267"/>
      <c r="AK49" s="267"/>
      <c r="AL49" s="267"/>
      <c r="AM49" s="267"/>
      <c r="AR49" s="1" t="s">
        <v>78</v>
      </c>
    </row>
    <row r="50" spans="1:44" ht="21.75" customHeight="1">
      <c r="A50" s="7"/>
      <c r="B50" s="96"/>
      <c r="C50" s="65" t="s">
        <v>47</v>
      </c>
      <c r="D50" s="65"/>
      <c r="E50" s="12" t="s">
        <v>45</v>
      </c>
      <c r="F50" s="12" t="s">
        <v>74</v>
      </c>
      <c r="G50" s="96"/>
      <c r="H50" s="96"/>
      <c r="I50" s="96"/>
      <c r="J50" s="96"/>
      <c r="K50" s="96"/>
      <c r="L50" s="96"/>
      <c r="M50" s="96"/>
      <c r="N50" s="96"/>
      <c r="O50" s="96"/>
      <c r="P50" s="96"/>
      <c r="Q50" s="96"/>
      <c r="R50" s="96"/>
      <c r="S50" s="96"/>
      <c r="T50" s="59"/>
      <c r="U50" s="207" t="s">
        <v>75</v>
      </c>
      <c r="V50" s="207"/>
      <c r="W50" s="207"/>
      <c r="X50" s="208"/>
      <c r="Y50" s="64" t="s">
        <v>47</v>
      </c>
      <c r="Z50" s="267">
        <v>0</v>
      </c>
      <c r="AA50" s="267"/>
      <c r="AB50" s="267"/>
      <c r="AC50" s="267"/>
      <c r="AD50" s="267"/>
      <c r="AE50" s="271" t="s">
        <v>35</v>
      </c>
      <c r="AF50" s="272"/>
      <c r="AG50" s="272"/>
      <c r="AH50" s="273"/>
      <c r="AI50" s="267">
        <v>0</v>
      </c>
      <c r="AJ50" s="267"/>
      <c r="AK50" s="267"/>
      <c r="AL50" s="267"/>
      <c r="AM50" s="267"/>
      <c r="AR50" s="1" t="s">
        <v>79</v>
      </c>
    </row>
    <row r="51" spans="1:44" ht="21.75" customHeight="1">
      <c r="A51" s="8"/>
      <c r="B51" s="9"/>
      <c r="C51" s="9"/>
      <c r="D51" s="9"/>
      <c r="E51" s="9"/>
      <c r="F51" s="9"/>
      <c r="G51" s="9"/>
      <c r="H51" s="9"/>
      <c r="I51" s="9"/>
      <c r="J51" s="9"/>
      <c r="K51" s="9"/>
      <c r="L51" s="9"/>
      <c r="M51" s="9"/>
      <c r="N51" s="9"/>
      <c r="O51" s="9"/>
      <c r="P51" s="9"/>
      <c r="Q51" s="9"/>
      <c r="R51" s="9"/>
      <c r="S51" s="9"/>
      <c r="T51" s="10"/>
      <c r="U51" s="167" t="s">
        <v>8</v>
      </c>
      <c r="V51" s="168"/>
      <c r="W51" s="168"/>
      <c r="X51" s="168"/>
      <c r="Y51" s="169"/>
      <c r="Z51" s="267">
        <v>3505000</v>
      </c>
      <c r="AA51" s="267"/>
      <c r="AB51" s="267"/>
      <c r="AC51" s="267"/>
      <c r="AD51" s="267"/>
      <c r="AE51" s="271">
        <v>350500</v>
      </c>
      <c r="AF51" s="272"/>
      <c r="AG51" s="272"/>
      <c r="AH51" s="273"/>
      <c r="AI51" s="267">
        <v>3855500</v>
      </c>
      <c r="AJ51" s="267"/>
      <c r="AK51" s="267"/>
      <c r="AL51" s="267"/>
      <c r="AM51" s="267"/>
    </row>
    <row r="52" spans="1:44" ht="17.25" customHeight="1">
      <c r="B52" s="215"/>
      <c r="C52" s="215"/>
      <c r="D52" s="215"/>
      <c r="E52" s="215"/>
      <c r="F52" s="58"/>
      <c r="G52" s="58"/>
      <c r="H52" s="58"/>
      <c r="I52" s="58"/>
      <c r="J52" s="58"/>
      <c r="K52" s="58"/>
      <c r="L52" s="58"/>
      <c r="M52" s="58"/>
      <c r="N52" s="58"/>
      <c r="O52" s="58"/>
      <c r="P52" s="58"/>
      <c r="Q52" s="58"/>
      <c r="R52" s="58"/>
      <c r="S52" s="58"/>
      <c r="T52" s="58"/>
      <c r="U52" s="58"/>
      <c r="V52" s="58"/>
      <c r="W52" s="58"/>
      <c r="X52" s="58"/>
      <c r="Y52" s="58"/>
      <c r="Z52" s="58"/>
      <c r="AA52" s="58"/>
      <c r="AB52" s="58"/>
      <c r="AC52" s="58"/>
      <c r="AD52" s="58"/>
      <c r="AE52" s="58"/>
      <c r="AF52" s="58"/>
      <c r="AG52" s="58"/>
      <c r="AH52" s="58"/>
      <c r="AI52" s="215"/>
      <c r="AJ52" s="215"/>
      <c r="AK52" s="215"/>
      <c r="AL52" s="215"/>
      <c r="AM52" s="215"/>
    </row>
    <row r="53" spans="1:44" ht="17.25" customHeight="1">
      <c r="B53" s="277"/>
      <c r="C53" s="277"/>
      <c r="D53" s="277"/>
      <c r="E53" s="277"/>
      <c r="F53" s="277"/>
      <c r="G53" s="277"/>
      <c r="H53" s="277"/>
      <c r="I53" s="277"/>
      <c r="J53" s="277"/>
      <c r="K53" s="277"/>
      <c r="L53" s="277"/>
      <c r="M53" s="277"/>
      <c r="N53" s="277"/>
      <c r="O53" s="277"/>
      <c r="P53" s="58"/>
      <c r="Q53" s="58"/>
      <c r="R53" s="58"/>
      <c r="S53" s="58"/>
      <c r="T53" s="58"/>
      <c r="U53" s="58"/>
      <c r="V53" s="58"/>
      <c r="W53" s="58"/>
      <c r="X53" s="58"/>
      <c r="Y53" s="58"/>
      <c r="Z53" s="58"/>
      <c r="AA53" s="58"/>
      <c r="AB53" s="58"/>
      <c r="AC53" s="58"/>
      <c r="AD53" s="58"/>
      <c r="AE53" s="58"/>
      <c r="AF53" s="58"/>
      <c r="AG53" s="58"/>
      <c r="AH53" s="58"/>
      <c r="AI53" s="215" t="s">
        <v>57</v>
      </c>
      <c r="AJ53" s="215"/>
      <c r="AK53" s="215"/>
      <c r="AL53" s="215"/>
      <c r="AM53" s="215"/>
    </row>
    <row r="54" spans="1:44" ht="17.25" customHeight="1">
      <c r="B54" s="277"/>
      <c r="C54" s="277"/>
      <c r="D54" s="277"/>
      <c r="E54" s="277"/>
      <c r="F54" s="277"/>
      <c r="G54" s="277"/>
      <c r="H54" s="277"/>
      <c r="I54" s="277"/>
      <c r="J54" s="277"/>
      <c r="K54" s="277"/>
      <c r="L54" s="277"/>
      <c r="M54" s="277"/>
      <c r="N54" s="277"/>
      <c r="O54" s="277"/>
      <c r="P54" s="58"/>
      <c r="Q54" s="58"/>
      <c r="R54" s="58"/>
      <c r="S54" s="58"/>
      <c r="T54" s="58"/>
      <c r="U54" s="58"/>
      <c r="V54" s="58"/>
      <c r="W54" s="58"/>
      <c r="X54" s="58"/>
      <c r="Y54" s="58"/>
      <c r="Z54" s="58"/>
      <c r="AA54" s="58"/>
      <c r="AB54" s="58"/>
      <c r="AC54" s="58"/>
      <c r="AD54" s="58"/>
      <c r="AE54" s="58"/>
      <c r="AF54" s="58"/>
      <c r="AG54" s="58"/>
      <c r="AH54" s="58"/>
      <c r="AI54" s="215" t="s">
        <v>58</v>
      </c>
      <c r="AJ54" s="215"/>
      <c r="AK54" s="215"/>
      <c r="AL54" s="215"/>
      <c r="AM54" s="215"/>
    </row>
    <row r="55" spans="1:44" ht="13.5" customHeight="1">
      <c r="B55" s="67"/>
      <c r="C55" s="67"/>
      <c r="D55" s="67"/>
      <c r="E55" s="67"/>
      <c r="F55" s="67"/>
      <c r="G55" s="67"/>
      <c r="H55" s="67"/>
      <c r="I55" s="67"/>
      <c r="J55" s="67"/>
      <c r="K55" s="67"/>
      <c r="L55" s="67"/>
      <c r="M55" s="67"/>
      <c r="N55" s="67"/>
      <c r="O55" s="67"/>
      <c r="P55" s="67"/>
      <c r="Q55" s="67"/>
      <c r="R55" s="67"/>
      <c r="S55" s="67"/>
      <c r="T55" s="67"/>
      <c r="U55" s="67"/>
      <c r="V55" s="67"/>
      <c r="W55" s="58"/>
      <c r="X55" s="58"/>
      <c r="Y55" s="58"/>
      <c r="Z55" s="215"/>
      <c r="AA55" s="215"/>
      <c r="AB55" s="215"/>
      <c r="AC55" s="215"/>
      <c r="AD55" s="215"/>
      <c r="AE55" s="215"/>
      <c r="AF55" s="215"/>
      <c r="AH55" s="215"/>
      <c r="AI55" s="215"/>
      <c r="AK55" s="215"/>
      <c r="AL55" s="215"/>
      <c r="AM55" s="4"/>
    </row>
    <row r="56" spans="1:44" ht="21" customHeight="1">
      <c r="A56" s="172" t="s">
        <v>94</v>
      </c>
      <c r="B56" s="172"/>
      <c r="C56" s="172"/>
      <c r="D56" s="172"/>
      <c r="E56" s="172"/>
      <c r="F56" s="172"/>
      <c r="G56" s="172"/>
      <c r="H56" s="172"/>
      <c r="I56" s="172"/>
      <c r="J56" s="172"/>
      <c r="K56" s="172"/>
      <c r="L56" s="172"/>
      <c r="M56" s="172"/>
      <c r="N56" s="172"/>
      <c r="O56" s="172"/>
      <c r="P56" s="172"/>
      <c r="Q56" s="172"/>
      <c r="R56" s="172"/>
      <c r="S56" s="172"/>
      <c r="T56" s="172"/>
      <c r="U56" s="172"/>
      <c r="V56" s="172"/>
      <c r="W56" s="172"/>
      <c r="X56" s="172"/>
      <c r="Y56" s="172"/>
      <c r="Z56" s="172"/>
      <c r="AA56" s="172"/>
      <c r="AB56" s="172"/>
      <c r="AC56" s="172"/>
      <c r="AD56" s="172"/>
      <c r="AE56" s="172"/>
      <c r="AF56" s="172"/>
      <c r="AG56" s="172"/>
      <c r="AH56" s="172"/>
      <c r="AI56" s="172"/>
      <c r="AJ56" s="172"/>
      <c r="AK56" s="172"/>
      <c r="AL56" s="172"/>
      <c r="AM56" s="172"/>
    </row>
    <row r="57" spans="1:44" ht="21" customHeight="1">
      <c r="A57" s="173" t="s">
        <v>29</v>
      </c>
      <c r="B57" s="173"/>
      <c r="C57" s="173"/>
      <c r="D57" s="173"/>
      <c r="E57" s="173" t="s">
        <v>30</v>
      </c>
      <c r="F57" s="173"/>
      <c r="G57" s="173"/>
      <c r="H57" s="173"/>
      <c r="I57" s="173"/>
      <c r="J57" s="173"/>
      <c r="K57" s="173"/>
      <c r="L57" s="173"/>
      <c r="M57" s="173"/>
      <c r="N57" s="173"/>
      <c r="O57" s="173"/>
      <c r="P57" s="173" t="s">
        <v>31</v>
      </c>
      <c r="Q57" s="173"/>
      <c r="R57" s="173"/>
      <c r="S57" s="173" t="s">
        <v>62</v>
      </c>
      <c r="T57" s="173"/>
      <c r="U57" s="173" t="s">
        <v>32</v>
      </c>
      <c r="V57" s="173"/>
      <c r="W57" s="173"/>
      <c r="X57" s="173"/>
      <c r="Y57" s="173"/>
      <c r="Z57" s="173" t="s">
        <v>33</v>
      </c>
      <c r="AA57" s="173"/>
      <c r="AB57" s="173"/>
      <c r="AC57" s="173"/>
      <c r="AD57" s="173"/>
      <c r="AE57" s="173" t="s">
        <v>40</v>
      </c>
      <c r="AF57" s="173"/>
      <c r="AG57" s="173" t="s">
        <v>34</v>
      </c>
      <c r="AH57" s="173"/>
      <c r="AI57" s="173"/>
      <c r="AJ57" s="173"/>
      <c r="AK57" s="173"/>
      <c r="AL57" s="173"/>
      <c r="AM57" s="173"/>
    </row>
    <row r="58" spans="1:44" ht="21.75" customHeight="1">
      <c r="A58" s="281">
        <v>45204</v>
      </c>
      <c r="B58" s="285"/>
      <c r="C58" s="285"/>
      <c r="D58" s="286"/>
      <c r="E58" s="282" t="s">
        <v>69</v>
      </c>
      <c r="F58" s="283"/>
      <c r="G58" s="283"/>
      <c r="H58" s="283"/>
      <c r="I58" s="283"/>
      <c r="J58" s="283"/>
      <c r="K58" s="283"/>
      <c r="L58" s="283"/>
      <c r="M58" s="283"/>
      <c r="N58" s="283"/>
      <c r="O58" s="284"/>
      <c r="P58" s="271">
        <v>1</v>
      </c>
      <c r="Q58" s="272"/>
      <c r="R58" s="273"/>
      <c r="S58" s="208" t="s">
        <v>70</v>
      </c>
      <c r="T58" s="230"/>
      <c r="U58" s="271">
        <v>30000</v>
      </c>
      <c r="V58" s="272"/>
      <c r="W58" s="272"/>
      <c r="X58" s="272"/>
      <c r="Y58" s="273"/>
      <c r="Z58" s="271">
        <v>30000</v>
      </c>
      <c r="AA58" s="272"/>
      <c r="AB58" s="272"/>
      <c r="AC58" s="272"/>
      <c r="AD58" s="273"/>
      <c r="AE58" s="208"/>
      <c r="AF58" s="230"/>
      <c r="AG58" s="278"/>
      <c r="AH58" s="278"/>
      <c r="AI58" s="278"/>
      <c r="AJ58" s="278"/>
      <c r="AK58" s="278"/>
      <c r="AL58" s="278"/>
      <c r="AM58" s="278"/>
    </row>
    <row r="59" spans="1:44" ht="21.75" customHeight="1">
      <c r="A59" s="281">
        <v>45204</v>
      </c>
      <c r="B59" s="285"/>
      <c r="C59" s="285"/>
      <c r="D59" s="286"/>
      <c r="E59" s="282" t="s">
        <v>71</v>
      </c>
      <c r="F59" s="283"/>
      <c r="G59" s="283"/>
      <c r="H59" s="283"/>
      <c r="I59" s="283"/>
      <c r="J59" s="283"/>
      <c r="K59" s="283"/>
      <c r="L59" s="283"/>
      <c r="M59" s="283"/>
      <c r="N59" s="283"/>
      <c r="O59" s="284"/>
      <c r="P59" s="271">
        <v>1</v>
      </c>
      <c r="Q59" s="272"/>
      <c r="R59" s="273"/>
      <c r="S59" s="208" t="s">
        <v>70</v>
      </c>
      <c r="T59" s="230"/>
      <c r="U59" s="271">
        <v>80000</v>
      </c>
      <c r="V59" s="272"/>
      <c r="W59" s="272"/>
      <c r="X59" s="272"/>
      <c r="Y59" s="273"/>
      <c r="Z59" s="271">
        <v>80000</v>
      </c>
      <c r="AA59" s="272"/>
      <c r="AB59" s="272"/>
      <c r="AC59" s="272"/>
      <c r="AD59" s="273"/>
      <c r="AE59" s="208"/>
      <c r="AF59" s="230"/>
      <c r="AG59" s="278"/>
      <c r="AH59" s="278"/>
      <c r="AI59" s="278"/>
      <c r="AJ59" s="278"/>
      <c r="AK59" s="278"/>
      <c r="AL59" s="278"/>
      <c r="AM59" s="278"/>
    </row>
    <row r="60" spans="1:44" ht="21.75" customHeight="1">
      <c r="A60" s="281">
        <v>45204</v>
      </c>
      <c r="B60" s="285"/>
      <c r="C60" s="285"/>
      <c r="D60" s="286"/>
      <c r="E60" s="282" t="s">
        <v>71</v>
      </c>
      <c r="F60" s="283"/>
      <c r="G60" s="283"/>
      <c r="H60" s="283"/>
      <c r="I60" s="283"/>
      <c r="J60" s="283"/>
      <c r="K60" s="283"/>
      <c r="L60" s="283"/>
      <c r="M60" s="283"/>
      <c r="N60" s="283"/>
      <c r="O60" s="284"/>
      <c r="P60" s="271">
        <v>5</v>
      </c>
      <c r="Q60" s="272"/>
      <c r="R60" s="273"/>
      <c r="S60" s="208" t="s">
        <v>70</v>
      </c>
      <c r="T60" s="230"/>
      <c r="U60" s="271">
        <v>80000</v>
      </c>
      <c r="V60" s="272"/>
      <c r="W60" s="272"/>
      <c r="X60" s="272"/>
      <c r="Y60" s="273"/>
      <c r="Z60" s="271">
        <v>400000</v>
      </c>
      <c r="AA60" s="272"/>
      <c r="AB60" s="272"/>
      <c r="AC60" s="272"/>
      <c r="AD60" s="273"/>
      <c r="AE60" s="208"/>
      <c r="AF60" s="230"/>
      <c r="AG60" s="278"/>
      <c r="AH60" s="278"/>
      <c r="AI60" s="278"/>
      <c r="AJ60" s="278"/>
      <c r="AK60" s="278"/>
      <c r="AL60" s="278"/>
      <c r="AM60" s="278"/>
    </row>
    <row r="61" spans="1:44" ht="21.75" customHeight="1">
      <c r="A61" s="281">
        <v>45204</v>
      </c>
      <c r="B61" s="285"/>
      <c r="C61" s="285"/>
      <c r="D61" s="286"/>
      <c r="E61" s="282" t="s">
        <v>69</v>
      </c>
      <c r="F61" s="283"/>
      <c r="G61" s="283"/>
      <c r="H61" s="283"/>
      <c r="I61" s="283"/>
      <c r="J61" s="283"/>
      <c r="K61" s="283"/>
      <c r="L61" s="283"/>
      <c r="M61" s="283"/>
      <c r="N61" s="283"/>
      <c r="O61" s="284"/>
      <c r="P61" s="271">
        <v>1</v>
      </c>
      <c r="Q61" s="272"/>
      <c r="R61" s="273"/>
      <c r="S61" s="208" t="s">
        <v>70</v>
      </c>
      <c r="T61" s="230"/>
      <c r="U61" s="271">
        <v>30000</v>
      </c>
      <c r="V61" s="272"/>
      <c r="W61" s="272"/>
      <c r="X61" s="272"/>
      <c r="Y61" s="273"/>
      <c r="Z61" s="271">
        <v>30000</v>
      </c>
      <c r="AA61" s="272"/>
      <c r="AB61" s="272"/>
      <c r="AC61" s="272"/>
      <c r="AD61" s="273"/>
      <c r="AE61" s="208"/>
      <c r="AF61" s="230"/>
      <c r="AG61" s="278"/>
      <c r="AH61" s="278"/>
      <c r="AI61" s="278"/>
      <c r="AJ61" s="278"/>
      <c r="AK61" s="278"/>
      <c r="AL61" s="278"/>
      <c r="AM61" s="278"/>
    </row>
    <row r="62" spans="1:44" ht="21.75" customHeight="1">
      <c r="A62" s="281">
        <v>45204</v>
      </c>
      <c r="B62" s="285"/>
      <c r="C62" s="285"/>
      <c r="D62" s="286"/>
      <c r="E62" s="282" t="s">
        <v>71</v>
      </c>
      <c r="F62" s="283"/>
      <c r="G62" s="283"/>
      <c r="H62" s="283"/>
      <c r="I62" s="283"/>
      <c r="J62" s="283"/>
      <c r="K62" s="283"/>
      <c r="L62" s="283"/>
      <c r="M62" s="283"/>
      <c r="N62" s="283"/>
      <c r="O62" s="284"/>
      <c r="P62" s="271">
        <v>1</v>
      </c>
      <c r="Q62" s="272"/>
      <c r="R62" s="273"/>
      <c r="S62" s="208" t="s">
        <v>70</v>
      </c>
      <c r="T62" s="230"/>
      <c r="U62" s="271">
        <v>80000</v>
      </c>
      <c r="V62" s="272"/>
      <c r="W62" s="272"/>
      <c r="X62" s="272"/>
      <c r="Y62" s="273"/>
      <c r="Z62" s="271">
        <v>80000</v>
      </c>
      <c r="AA62" s="272"/>
      <c r="AB62" s="272"/>
      <c r="AC62" s="272"/>
      <c r="AD62" s="273"/>
      <c r="AE62" s="208"/>
      <c r="AF62" s="230"/>
      <c r="AG62" s="278"/>
      <c r="AH62" s="278"/>
      <c r="AI62" s="278"/>
      <c r="AJ62" s="278"/>
      <c r="AK62" s="278"/>
      <c r="AL62" s="278"/>
      <c r="AM62" s="278"/>
    </row>
    <row r="63" spans="1:44" ht="21.75" customHeight="1">
      <c r="A63" s="281">
        <v>45208</v>
      </c>
      <c r="B63" s="285"/>
      <c r="C63" s="285"/>
      <c r="D63" s="286"/>
      <c r="E63" s="282" t="s">
        <v>71</v>
      </c>
      <c r="F63" s="283"/>
      <c r="G63" s="283"/>
      <c r="H63" s="283"/>
      <c r="I63" s="283"/>
      <c r="J63" s="283"/>
      <c r="K63" s="283"/>
      <c r="L63" s="283"/>
      <c r="M63" s="283"/>
      <c r="N63" s="283"/>
      <c r="O63" s="284"/>
      <c r="P63" s="271">
        <v>5</v>
      </c>
      <c r="Q63" s="272"/>
      <c r="R63" s="273"/>
      <c r="S63" s="208" t="s">
        <v>70</v>
      </c>
      <c r="T63" s="230"/>
      <c r="U63" s="271">
        <v>80000</v>
      </c>
      <c r="V63" s="272"/>
      <c r="W63" s="272"/>
      <c r="X63" s="272"/>
      <c r="Y63" s="273"/>
      <c r="Z63" s="271">
        <v>400000</v>
      </c>
      <c r="AA63" s="272"/>
      <c r="AB63" s="272"/>
      <c r="AC63" s="272"/>
      <c r="AD63" s="273"/>
      <c r="AE63" s="207"/>
      <c r="AF63" s="207"/>
      <c r="AG63" s="278"/>
      <c r="AH63" s="278"/>
      <c r="AI63" s="278"/>
      <c r="AJ63" s="278"/>
      <c r="AK63" s="278"/>
      <c r="AL63" s="278"/>
      <c r="AM63" s="278"/>
    </row>
    <row r="64" spans="1:44" ht="21.75" customHeight="1">
      <c r="A64" s="281">
        <v>45209</v>
      </c>
      <c r="B64" s="285"/>
      <c r="C64" s="285"/>
      <c r="D64" s="286"/>
      <c r="E64" s="282" t="s">
        <v>73</v>
      </c>
      <c r="F64" s="283"/>
      <c r="G64" s="283"/>
      <c r="H64" s="283"/>
      <c r="I64" s="283"/>
      <c r="J64" s="283"/>
      <c r="K64" s="283"/>
      <c r="L64" s="283"/>
      <c r="M64" s="283"/>
      <c r="N64" s="283"/>
      <c r="O64" s="284"/>
      <c r="P64" s="271">
        <v>1</v>
      </c>
      <c r="Q64" s="272"/>
      <c r="R64" s="273"/>
      <c r="S64" s="208" t="s">
        <v>70</v>
      </c>
      <c r="T64" s="230"/>
      <c r="U64" s="271">
        <v>70000</v>
      </c>
      <c r="V64" s="272"/>
      <c r="W64" s="272"/>
      <c r="X64" s="272"/>
      <c r="Y64" s="273"/>
      <c r="Z64" s="271">
        <v>70000</v>
      </c>
      <c r="AA64" s="272"/>
      <c r="AB64" s="272"/>
      <c r="AC64" s="272"/>
      <c r="AD64" s="273"/>
      <c r="AE64" s="207"/>
      <c r="AF64" s="207"/>
      <c r="AG64" s="278"/>
      <c r="AH64" s="278"/>
      <c r="AI64" s="278"/>
      <c r="AJ64" s="278"/>
      <c r="AK64" s="278"/>
      <c r="AL64" s="278"/>
      <c r="AM64" s="278"/>
    </row>
    <row r="65" spans="1:39" ht="21.75" customHeight="1">
      <c r="A65" s="281">
        <v>45209</v>
      </c>
      <c r="B65" s="285"/>
      <c r="C65" s="285"/>
      <c r="D65" s="286"/>
      <c r="E65" s="282" t="s">
        <v>71</v>
      </c>
      <c r="F65" s="283"/>
      <c r="G65" s="283"/>
      <c r="H65" s="283"/>
      <c r="I65" s="283"/>
      <c r="J65" s="283"/>
      <c r="K65" s="283"/>
      <c r="L65" s="283"/>
      <c r="M65" s="283"/>
      <c r="N65" s="283"/>
      <c r="O65" s="284"/>
      <c r="P65" s="271">
        <v>1</v>
      </c>
      <c r="Q65" s="272"/>
      <c r="R65" s="273"/>
      <c r="S65" s="208" t="s">
        <v>70</v>
      </c>
      <c r="T65" s="230"/>
      <c r="U65" s="271">
        <v>80000</v>
      </c>
      <c r="V65" s="272"/>
      <c r="W65" s="272"/>
      <c r="X65" s="272"/>
      <c r="Y65" s="273"/>
      <c r="Z65" s="271">
        <v>80000</v>
      </c>
      <c r="AA65" s="272"/>
      <c r="AB65" s="272"/>
      <c r="AC65" s="272"/>
      <c r="AD65" s="273"/>
      <c r="AE65" s="207"/>
      <c r="AF65" s="207"/>
      <c r="AG65" s="278"/>
      <c r="AH65" s="278"/>
      <c r="AI65" s="278"/>
      <c r="AJ65" s="278"/>
      <c r="AK65" s="278"/>
      <c r="AL65" s="278"/>
      <c r="AM65" s="278"/>
    </row>
    <row r="66" spans="1:39" ht="21.75" customHeight="1">
      <c r="A66" s="281">
        <v>45209</v>
      </c>
      <c r="B66" s="285"/>
      <c r="C66" s="285"/>
      <c r="D66" s="286"/>
      <c r="E66" s="282" t="s">
        <v>72</v>
      </c>
      <c r="F66" s="283"/>
      <c r="G66" s="283"/>
      <c r="H66" s="283"/>
      <c r="I66" s="283"/>
      <c r="J66" s="283"/>
      <c r="K66" s="283"/>
      <c r="L66" s="283"/>
      <c r="M66" s="283"/>
      <c r="N66" s="283"/>
      <c r="O66" s="284"/>
      <c r="P66" s="271">
        <v>1</v>
      </c>
      <c r="Q66" s="272"/>
      <c r="R66" s="273"/>
      <c r="S66" s="208" t="s">
        <v>70</v>
      </c>
      <c r="T66" s="230"/>
      <c r="U66" s="271">
        <v>5000</v>
      </c>
      <c r="V66" s="272"/>
      <c r="W66" s="272"/>
      <c r="X66" s="272"/>
      <c r="Y66" s="273"/>
      <c r="Z66" s="271">
        <v>5000</v>
      </c>
      <c r="AA66" s="272"/>
      <c r="AB66" s="272"/>
      <c r="AC66" s="272"/>
      <c r="AD66" s="273"/>
      <c r="AE66" s="207"/>
      <c r="AF66" s="207"/>
      <c r="AG66" s="278"/>
      <c r="AH66" s="278"/>
      <c r="AI66" s="278"/>
      <c r="AJ66" s="278"/>
      <c r="AK66" s="278"/>
      <c r="AL66" s="278"/>
      <c r="AM66" s="278"/>
    </row>
    <row r="67" spans="1:39" ht="21.75" customHeight="1">
      <c r="A67" s="281">
        <v>45209</v>
      </c>
      <c r="B67" s="285"/>
      <c r="C67" s="285"/>
      <c r="D67" s="286"/>
      <c r="E67" s="282" t="s">
        <v>71</v>
      </c>
      <c r="F67" s="283"/>
      <c r="G67" s="283"/>
      <c r="H67" s="283"/>
      <c r="I67" s="283"/>
      <c r="J67" s="283"/>
      <c r="K67" s="283"/>
      <c r="L67" s="283"/>
      <c r="M67" s="283"/>
      <c r="N67" s="283"/>
      <c r="O67" s="284"/>
      <c r="P67" s="271">
        <v>2</v>
      </c>
      <c r="Q67" s="272"/>
      <c r="R67" s="273"/>
      <c r="S67" s="208" t="s">
        <v>70</v>
      </c>
      <c r="T67" s="230"/>
      <c r="U67" s="271">
        <v>80000</v>
      </c>
      <c r="V67" s="272"/>
      <c r="W67" s="272"/>
      <c r="X67" s="272"/>
      <c r="Y67" s="273"/>
      <c r="Z67" s="271">
        <v>160000</v>
      </c>
      <c r="AA67" s="272"/>
      <c r="AB67" s="272"/>
      <c r="AC67" s="272"/>
      <c r="AD67" s="273"/>
      <c r="AE67" s="207"/>
      <c r="AF67" s="207"/>
      <c r="AG67" s="278"/>
      <c r="AH67" s="278"/>
      <c r="AI67" s="278"/>
      <c r="AJ67" s="278"/>
      <c r="AK67" s="278"/>
      <c r="AL67" s="278"/>
      <c r="AM67" s="278"/>
    </row>
    <row r="68" spans="1:39" ht="21.75" customHeight="1">
      <c r="A68" s="281">
        <v>45209</v>
      </c>
      <c r="B68" s="285"/>
      <c r="C68" s="285"/>
      <c r="D68" s="286"/>
      <c r="E68" s="280" t="s">
        <v>72</v>
      </c>
      <c r="F68" s="280"/>
      <c r="G68" s="280"/>
      <c r="H68" s="280"/>
      <c r="I68" s="280"/>
      <c r="J68" s="280"/>
      <c r="K68" s="280"/>
      <c r="L68" s="280"/>
      <c r="M68" s="280"/>
      <c r="N68" s="280"/>
      <c r="O68" s="280"/>
      <c r="P68" s="271">
        <v>2</v>
      </c>
      <c r="Q68" s="272"/>
      <c r="R68" s="273"/>
      <c r="S68" s="229" t="s">
        <v>70</v>
      </c>
      <c r="T68" s="230"/>
      <c r="U68" s="271">
        <v>5000</v>
      </c>
      <c r="V68" s="272"/>
      <c r="W68" s="272"/>
      <c r="X68" s="272"/>
      <c r="Y68" s="273"/>
      <c r="Z68" s="267">
        <v>10000</v>
      </c>
      <c r="AA68" s="267"/>
      <c r="AB68" s="267"/>
      <c r="AC68" s="267"/>
      <c r="AD68" s="267"/>
      <c r="AE68" s="207"/>
      <c r="AF68" s="207"/>
      <c r="AG68" s="278"/>
      <c r="AH68" s="278"/>
      <c r="AI68" s="278"/>
      <c r="AJ68" s="278"/>
      <c r="AK68" s="278"/>
      <c r="AL68" s="278"/>
      <c r="AM68" s="278"/>
    </row>
    <row r="69" spans="1:39" ht="21.75" customHeight="1">
      <c r="A69" s="281">
        <v>45209</v>
      </c>
      <c r="B69" s="285"/>
      <c r="C69" s="285"/>
      <c r="D69" s="286"/>
      <c r="E69" s="280" t="s">
        <v>69</v>
      </c>
      <c r="F69" s="280"/>
      <c r="G69" s="280"/>
      <c r="H69" s="280"/>
      <c r="I69" s="280"/>
      <c r="J69" s="280"/>
      <c r="K69" s="280"/>
      <c r="L69" s="280"/>
      <c r="M69" s="280"/>
      <c r="N69" s="280"/>
      <c r="O69" s="280"/>
      <c r="P69" s="271">
        <v>1</v>
      </c>
      <c r="Q69" s="272"/>
      <c r="R69" s="273"/>
      <c r="S69" s="229" t="s">
        <v>70</v>
      </c>
      <c r="T69" s="230"/>
      <c r="U69" s="271">
        <v>30000</v>
      </c>
      <c r="V69" s="272"/>
      <c r="W69" s="272"/>
      <c r="X69" s="272"/>
      <c r="Y69" s="273"/>
      <c r="Z69" s="267">
        <v>30000</v>
      </c>
      <c r="AA69" s="267"/>
      <c r="AB69" s="267"/>
      <c r="AC69" s="267"/>
      <c r="AD69" s="267"/>
      <c r="AE69" s="207"/>
      <c r="AF69" s="207"/>
      <c r="AG69" s="278"/>
      <c r="AH69" s="278"/>
      <c r="AI69" s="278"/>
      <c r="AJ69" s="278"/>
      <c r="AK69" s="278"/>
      <c r="AL69" s="278"/>
      <c r="AM69" s="278"/>
    </row>
    <row r="70" spans="1:39" ht="21.75" customHeight="1">
      <c r="A70" s="281">
        <v>45209</v>
      </c>
      <c r="B70" s="285"/>
      <c r="C70" s="285"/>
      <c r="D70" s="286"/>
      <c r="E70" s="280" t="s">
        <v>73</v>
      </c>
      <c r="F70" s="280"/>
      <c r="G70" s="280"/>
      <c r="H70" s="280"/>
      <c r="I70" s="280"/>
      <c r="J70" s="280"/>
      <c r="K70" s="280"/>
      <c r="L70" s="280"/>
      <c r="M70" s="280"/>
      <c r="N70" s="280"/>
      <c r="O70" s="280"/>
      <c r="P70" s="271">
        <v>1</v>
      </c>
      <c r="Q70" s="272"/>
      <c r="R70" s="273"/>
      <c r="S70" s="229" t="s">
        <v>70</v>
      </c>
      <c r="T70" s="230"/>
      <c r="U70" s="271">
        <v>70000</v>
      </c>
      <c r="V70" s="272"/>
      <c r="W70" s="272"/>
      <c r="X70" s="272"/>
      <c r="Y70" s="273"/>
      <c r="Z70" s="267">
        <v>70000</v>
      </c>
      <c r="AA70" s="267"/>
      <c r="AB70" s="267"/>
      <c r="AC70" s="267"/>
      <c r="AD70" s="267"/>
      <c r="AE70" s="207"/>
      <c r="AF70" s="207"/>
      <c r="AG70" s="278"/>
      <c r="AH70" s="278"/>
      <c r="AI70" s="278"/>
      <c r="AJ70" s="278"/>
      <c r="AK70" s="278"/>
      <c r="AL70" s="278"/>
      <c r="AM70" s="278"/>
    </row>
    <row r="71" spans="1:39" ht="21.75" customHeight="1">
      <c r="A71" s="281">
        <v>45214</v>
      </c>
      <c r="B71" s="285"/>
      <c r="C71" s="285"/>
      <c r="D71" s="286"/>
      <c r="E71" s="282" t="s">
        <v>71</v>
      </c>
      <c r="F71" s="283"/>
      <c r="G71" s="283"/>
      <c r="H71" s="283"/>
      <c r="I71" s="283"/>
      <c r="J71" s="283"/>
      <c r="K71" s="283"/>
      <c r="L71" s="283"/>
      <c r="M71" s="283"/>
      <c r="N71" s="283"/>
      <c r="O71" s="284"/>
      <c r="P71" s="271">
        <v>2</v>
      </c>
      <c r="Q71" s="272"/>
      <c r="R71" s="273"/>
      <c r="S71" s="208" t="s">
        <v>70</v>
      </c>
      <c r="T71" s="230"/>
      <c r="U71" s="271">
        <v>80000</v>
      </c>
      <c r="V71" s="272"/>
      <c r="W71" s="272"/>
      <c r="X71" s="272"/>
      <c r="Y71" s="273"/>
      <c r="Z71" s="271">
        <v>160000</v>
      </c>
      <c r="AA71" s="272"/>
      <c r="AB71" s="272"/>
      <c r="AC71" s="272"/>
      <c r="AD71" s="273"/>
      <c r="AE71" s="207"/>
      <c r="AF71" s="207"/>
      <c r="AG71" s="278"/>
      <c r="AH71" s="278"/>
      <c r="AI71" s="278"/>
      <c r="AJ71" s="278"/>
      <c r="AK71" s="278"/>
      <c r="AL71" s="278"/>
      <c r="AM71" s="278"/>
    </row>
    <row r="72" spans="1:39" ht="21.75" customHeight="1">
      <c r="A72" s="281">
        <v>45214</v>
      </c>
      <c r="B72" s="285"/>
      <c r="C72" s="285"/>
      <c r="D72" s="286"/>
      <c r="E72" s="280" t="s">
        <v>72</v>
      </c>
      <c r="F72" s="280"/>
      <c r="G72" s="280"/>
      <c r="H72" s="280"/>
      <c r="I72" s="280"/>
      <c r="J72" s="280"/>
      <c r="K72" s="280"/>
      <c r="L72" s="280"/>
      <c r="M72" s="280"/>
      <c r="N72" s="280"/>
      <c r="O72" s="280"/>
      <c r="P72" s="271">
        <v>2</v>
      </c>
      <c r="Q72" s="272"/>
      <c r="R72" s="273"/>
      <c r="S72" s="229" t="s">
        <v>70</v>
      </c>
      <c r="T72" s="230"/>
      <c r="U72" s="271">
        <v>5000</v>
      </c>
      <c r="V72" s="272"/>
      <c r="W72" s="272"/>
      <c r="X72" s="272"/>
      <c r="Y72" s="273"/>
      <c r="Z72" s="267">
        <v>10000</v>
      </c>
      <c r="AA72" s="267"/>
      <c r="AB72" s="267"/>
      <c r="AC72" s="267"/>
      <c r="AD72" s="267"/>
      <c r="AE72" s="207"/>
      <c r="AF72" s="207"/>
      <c r="AG72" s="278"/>
      <c r="AH72" s="278"/>
      <c r="AI72" s="278"/>
      <c r="AJ72" s="278"/>
      <c r="AK72" s="278"/>
      <c r="AL72" s="278"/>
      <c r="AM72" s="278"/>
    </row>
    <row r="73" spans="1:39" ht="21.75" customHeight="1">
      <c r="A73" s="281">
        <v>45214</v>
      </c>
      <c r="B73" s="285"/>
      <c r="C73" s="285"/>
      <c r="D73" s="286"/>
      <c r="E73" s="280" t="s">
        <v>69</v>
      </c>
      <c r="F73" s="280"/>
      <c r="G73" s="280"/>
      <c r="H73" s="280"/>
      <c r="I73" s="280"/>
      <c r="J73" s="280"/>
      <c r="K73" s="280"/>
      <c r="L73" s="280"/>
      <c r="M73" s="280"/>
      <c r="N73" s="280"/>
      <c r="O73" s="280"/>
      <c r="P73" s="271">
        <v>1</v>
      </c>
      <c r="Q73" s="272"/>
      <c r="R73" s="273"/>
      <c r="S73" s="229" t="s">
        <v>70</v>
      </c>
      <c r="T73" s="230"/>
      <c r="U73" s="271">
        <v>30000</v>
      </c>
      <c r="V73" s="272"/>
      <c r="W73" s="272"/>
      <c r="X73" s="272"/>
      <c r="Y73" s="273"/>
      <c r="Z73" s="267">
        <v>30000</v>
      </c>
      <c r="AA73" s="267"/>
      <c r="AB73" s="267"/>
      <c r="AC73" s="267"/>
      <c r="AD73" s="267"/>
      <c r="AE73" s="207"/>
      <c r="AF73" s="207"/>
      <c r="AG73" s="278"/>
      <c r="AH73" s="278"/>
      <c r="AI73" s="278"/>
      <c r="AJ73" s="278"/>
      <c r="AK73" s="278"/>
      <c r="AL73" s="278"/>
      <c r="AM73" s="278"/>
    </row>
    <row r="74" spans="1:39" ht="21.75" customHeight="1">
      <c r="A74" s="281">
        <v>45214</v>
      </c>
      <c r="B74" s="285"/>
      <c r="C74" s="285"/>
      <c r="D74" s="286"/>
      <c r="E74" s="280" t="s">
        <v>73</v>
      </c>
      <c r="F74" s="280"/>
      <c r="G74" s="280"/>
      <c r="H74" s="280"/>
      <c r="I74" s="280"/>
      <c r="J74" s="280"/>
      <c r="K74" s="280"/>
      <c r="L74" s="280"/>
      <c r="M74" s="280"/>
      <c r="N74" s="280"/>
      <c r="O74" s="280"/>
      <c r="P74" s="271">
        <v>1</v>
      </c>
      <c r="Q74" s="272"/>
      <c r="R74" s="273"/>
      <c r="S74" s="229" t="s">
        <v>70</v>
      </c>
      <c r="T74" s="230"/>
      <c r="U74" s="271">
        <v>70000</v>
      </c>
      <c r="V74" s="272"/>
      <c r="W74" s="272"/>
      <c r="X74" s="272"/>
      <c r="Y74" s="273"/>
      <c r="Z74" s="267">
        <v>70000</v>
      </c>
      <c r="AA74" s="267"/>
      <c r="AB74" s="267"/>
      <c r="AC74" s="267"/>
      <c r="AD74" s="267"/>
      <c r="AE74" s="207"/>
      <c r="AF74" s="207"/>
      <c r="AG74" s="278"/>
      <c r="AH74" s="278"/>
      <c r="AI74" s="278"/>
      <c r="AJ74" s="278"/>
      <c r="AK74" s="278"/>
      <c r="AL74" s="278"/>
      <c r="AM74" s="278"/>
    </row>
    <row r="75" spans="1:39" ht="21.75" customHeight="1">
      <c r="A75" s="281">
        <v>45214</v>
      </c>
      <c r="B75" s="285"/>
      <c r="C75" s="285"/>
      <c r="D75" s="286"/>
      <c r="E75" s="282" t="s">
        <v>71</v>
      </c>
      <c r="F75" s="283"/>
      <c r="G75" s="283"/>
      <c r="H75" s="283"/>
      <c r="I75" s="283"/>
      <c r="J75" s="283"/>
      <c r="K75" s="283"/>
      <c r="L75" s="283"/>
      <c r="M75" s="283"/>
      <c r="N75" s="283"/>
      <c r="O75" s="284"/>
      <c r="P75" s="271">
        <v>2</v>
      </c>
      <c r="Q75" s="272"/>
      <c r="R75" s="273"/>
      <c r="S75" s="208" t="s">
        <v>70</v>
      </c>
      <c r="T75" s="230"/>
      <c r="U75" s="271">
        <v>80000</v>
      </c>
      <c r="V75" s="272"/>
      <c r="W75" s="272"/>
      <c r="X75" s="272"/>
      <c r="Y75" s="273"/>
      <c r="Z75" s="271">
        <v>160000</v>
      </c>
      <c r="AA75" s="272"/>
      <c r="AB75" s="272"/>
      <c r="AC75" s="272"/>
      <c r="AD75" s="273"/>
      <c r="AE75" s="207"/>
      <c r="AF75" s="207"/>
      <c r="AG75" s="278"/>
      <c r="AH75" s="278"/>
      <c r="AI75" s="278"/>
      <c r="AJ75" s="278"/>
      <c r="AK75" s="278"/>
      <c r="AL75" s="278"/>
      <c r="AM75" s="278"/>
    </row>
    <row r="76" spans="1:39" ht="21.75" customHeight="1">
      <c r="A76" s="281">
        <v>45214</v>
      </c>
      <c r="B76" s="285"/>
      <c r="C76" s="285"/>
      <c r="D76" s="286"/>
      <c r="E76" s="280" t="s">
        <v>72</v>
      </c>
      <c r="F76" s="280"/>
      <c r="G76" s="280"/>
      <c r="H76" s="280"/>
      <c r="I76" s="280"/>
      <c r="J76" s="280"/>
      <c r="K76" s="280"/>
      <c r="L76" s="280"/>
      <c r="M76" s="280"/>
      <c r="N76" s="280"/>
      <c r="O76" s="280"/>
      <c r="P76" s="271">
        <v>2</v>
      </c>
      <c r="Q76" s="272"/>
      <c r="R76" s="273"/>
      <c r="S76" s="229" t="s">
        <v>70</v>
      </c>
      <c r="T76" s="230"/>
      <c r="U76" s="271">
        <v>5000</v>
      </c>
      <c r="V76" s="272"/>
      <c r="W76" s="272"/>
      <c r="X76" s="272"/>
      <c r="Y76" s="273"/>
      <c r="Z76" s="267">
        <v>10000</v>
      </c>
      <c r="AA76" s="267"/>
      <c r="AB76" s="267"/>
      <c r="AC76" s="267"/>
      <c r="AD76" s="267"/>
      <c r="AE76" s="207"/>
      <c r="AF76" s="207"/>
      <c r="AG76" s="278"/>
      <c r="AH76" s="278"/>
      <c r="AI76" s="278"/>
      <c r="AJ76" s="278"/>
      <c r="AK76" s="278"/>
      <c r="AL76" s="278"/>
      <c r="AM76" s="278"/>
    </row>
    <row r="77" spans="1:39" ht="21.75" customHeight="1">
      <c r="A77" s="281">
        <v>45214</v>
      </c>
      <c r="B77" s="285"/>
      <c r="C77" s="285"/>
      <c r="D77" s="286"/>
      <c r="E77" s="280" t="s">
        <v>69</v>
      </c>
      <c r="F77" s="280"/>
      <c r="G77" s="280"/>
      <c r="H77" s="280"/>
      <c r="I77" s="280"/>
      <c r="J77" s="280"/>
      <c r="K77" s="280"/>
      <c r="L77" s="280"/>
      <c r="M77" s="280"/>
      <c r="N77" s="280"/>
      <c r="O77" s="280"/>
      <c r="P77" s="271">
        <v>1</v>
      </c>
      <c r="Q77" s="272"/>
      <c r="R77" s="273"/>
      <c r="S77" s="229" t="s">
        <v>70</v>
      </c>
      <c r="T77" s="230"/>
      <c r="U77" s="271">
        <v>30000</v>
      </c>
      <c r="V77" s="272"/>
      <c r="W77" s="272"/>
      <c r="X77" s="272"/>
      <c r="Y77" s="273"/>
      <c r="Z77" s="267">
        <v>30000</v>
      </c>
      <c r="AA77" s="267"/>
      <c r="AB77" s="267"/>
      <c r="AC77" s="267"/>
      <c r="AD77" s="267"/>
      <c r="AE77" s="207"/>
      <c r="AF77" s="207"/>
      <c r="AG77" s="278"/>
      <c r="AH77" s="278"/>
      <c r="AI77" s="278"/>
      <c r="AJ77" s="278"/>
      <c r="AK77" s="278"/>
      <c r="AL77" s="278"/>
      <c r="AM77" s="278"/>
    </row>
    <row r="78" spans="1:39" ht="21.75" customHeight="1">
      <c r="A78" s="281">
        <v>45214</v>
      </c>
      <c r="B78" s="285"/>
      <c r="C78" s="285"/>
      <c r="D78" s="286"/>
      <c r="E78" s="280" t="s">
        <v>73</v>
      </c>
      <c r="F78" s="280"/>
      <c r="G78" s="280"/>
      <c r="H78" s="280"/>
      <c r="I78" s="280"/>
      <c r="J78" s="280"/>
      <c r="K78" s="280"/>
      <c r="L78" s="280"/>
      <c r="M78" s="280"/>
      <c r="N78" s="280"/>
      <c r="O78" s="280"/>
      <c r="P78" s="271">
        <v>1</v>
      </c>
      <c r="Q78" s="272"/>
      <c r="R78" s="273"/>
      <c r="S78" s="229" t="s">
        <v>70</v>
      </c>
      <c r="T78" s="230"/>
      <c r="U78" s="271">
        <v>70000</v>
      </c>
      <c r="V78" s="272"/>
      <c r="W78" s="272"/>
      <c r="X78" s="272"/>
      <c r="Y78" s="273"/>
      <c r="Z78" s="267">
        <v>70000</v>
      </c>
      <c r="AA78" s="267"/>
      <c r="AB78" s="267"/>
      <c r="AC78" s="267"/>
      <c r="AD78" s="267"/>
      <c r="AE78" s="207"/>
      <c r="AF78" s="207"/>
      <c r="AG78" s="278"/>
      <c r="AH78" s="278"/>
      <c r="AI78" s="278"/>
      <c r="AJ78" s="278"/>
      <c r="AK78" s="278"/>
      <c r="AL78" s="278"/>
      <c r="AM78" s="278"/>
    </row>
    <row r="79" spans="1:39" ht="21.75" customHeight="1">
      <c r="A79" s="281">
        <v>45214</v>
      </c>
      <c r="B79" s="285"/>
      <c r="C79" s="285"/>
      <c r="D79" s="286"/>
      <c r="E79" s="282" t="s">
        <v>71</v>
      </c>
      <c r="F79" s="283"/>
      <c r="G79" s="283"/>
      <c r="H79" s="283"/>
      <c r="I79" s="283"/>
      <c r="J79" s="283"/>
      <c r="K79" s="283"/>
      <c r="L79" s="283"/>
      <c r="M79" s="283"/>
      <c r="N79" s="283"/>
      <c r="O79" s="284"/>
      <c r="P79" s="271">
        <v>2</v>
      </c>
      <c r="Q79" s="272"/>
      <c r="R79" s="273"/>
      <c r="S79" s="208" t="s">
        <v>70</v>
      </c>
      <c r="T79" s="230"/>
      <c r="U79" s="271">
        <v>80000</v>
      </c>
      <c r="V79" s="272"/>
      <c r="W79" s="272"/>
      <c r="X79" s="272"/>
      <c r="Y79" s="273"/>
      <c r="Z79" s="271">
        <v>160000</v>
      </c>
      <c r="AA79" s="272"/>
      <c r="AB79" s="272"/>
      <c r="AC79" s="272"/>
      <c r="AD79" s="273"/>
      <c r="AE79" s="207"/>
      <c r="AF79" s="207"/>
      <c r="AG79" s="278"/>
      <c r="AH79" s="278"/>
      <c r="AI79" s="278"/>
      <c r="AJ79" s="278"/>
      <c r="AK79" s="278"/>
      <c r="AL79" s="278"/>
      <c r="AM79" s="278"/>
    </row>
    <row r="80" spans="1:39" ht="21.75" customHeight="1">
      <c r="A80" s="281">
        <v>45214</v>
      </c>
      <c r="B80" s="285"/>
      <c r="C80" s="285"/>
      <c r="D80" s="286"/>
      <c r="E80" s="280" t="s">
        <v>72</v>
      </c>
      <c r="F80" s="280"/>
      <c r="G80" s="280"/>
      <c r="H80" s="280"/>
      <c r="I80" s="280"/>
      <c r="J80" s="280"/>
      <c r="K80" s="280"/>
      <c r="L80" s="280"/>
      <c r="M80" s="280"/>
      <c r="N80" s="280"/>
      <c r="O80" s="280"/>
      <c r="P80" s="271">
        <v>2</v>
      </c>
      <c r="Q80" s="272"/>
      <c r="R80" s="273"/>
      <c r="S80" s="229" t="s">
        <v>70</v>
      </c>
      <c r="T80" s="230"/>
      <c r="U80" s="271">
        <v>5000</v>
      </c>
      <c r="V80" s="272"/>
      <c r="W80" s="272"/>
      <c r="X80" s="272"/>
      <c r="Y80" s="273"/>
      <c r="Z80" s="267">
        <v>10000</v>
      </c>
      <c r="AA80" s="267"/>
      <c r="AB80" s="267"/>
      <c r="AC80" s="267"/>
      <c r="AD80" s="267"/>
      <c r="AE80" s="207"/>
      <c r="AF80" s="207"/>
      <c r="AG80" s="278"/>
      <c r="AH80" s="278"/>
      <c r="AI80" s="278"/>
      <c r="AJ80" s="278"/>
      <c r="AK80" s="278"/>
      <c r="AL80" s="278"/>
      <c r="AM80" s="278"/>
    </row>
    <row r="81" spans="1:39" ht="21.75" customHeight="1">
      <c r="A81" s="281">
        <v>45214</v>
      </c>
      <c r="B81" s="285"/>
      <c r="C81" s="285"/>
      <c r="D81" s="286"/>
      <c r="E81" s="280" t="s">
        <v>69</v>
      </c>
      <c r="F81" s="280"/>
      <c r="G81" s="280"/>
      <c r="H81" s="280"/>
      <c r="I81" s="280"/>
      <c r="J81" s="280"/>
      <c r="K81" s="280"/>
      <c r="L81" s="280"/>
      <c r="M81" s="280"/>
      <c r="N81" s="280"/>
      <c r="O81" s="280"/>
      <c r="P81" s="271">
        <v>1</v>
      </c>
      <c r="Q81" s="272"/>
      <c r="R81" s="273"/>
      <c r="S81" s="229" t="s">
        <v>70</v>
      </c>
      <c r="T81" s="230"/>
      <c r="U81" s="271">
        <v>30000</v>
      </c>
      <c r="V81" s="272"/>
      <c r="W81" s="272"/>
      <c r="X81" s="272"/>
      <c r="Y81" s="273"/>
      <c r="Z81" s="267">
        <v>30000</v>
      </c>
      <c r="AA81" s="267"/>
      <c r="AB81" s="267"/>
      <c r="AC81" s="267"/>
      <c r="AD81" s="267"/>
      <c r="AE81" s="207"/>
      <c r="AF81" s="207"/>
      <c r="AG81" s="278"/>
      <c r="AH81" s="278"/>
      <c r="AI81" s="278"/>
      <c r="AJ81" s="278"/>
      <c r="AK81" s="278"/>
      <c r="AL81" s="278"/>
      <c r="AM81" s="278"/>
    </row>
    <row r="82" spans="1:39" ht="21.75" customHeight="1">
      <c r="A82" s="281">
        <v>45214</v>
      </c>
      <c r="B82" s="285"/>
      <c r="C82" s="285"/>
      <c r="D82" s="286"/>
      <c r="E82" s="280" t="s">
        <v>73</v>
      </c>
      <c r="F82" s="280"/>
      <c r="G82" s="280"/>
      <c r="H82" s="280"/>
      <c r="I82" s="280"/>
      <c r="J82" s="280"/>
      <c r="K82" s="280"/>
      <c r="L82" s="280"/>
      <c r="M82" s="280"/>
      <c r="N82" s="280"/>
      <c r="O82" s="280"/>
      <c r="P82" s="271">
        <v>1</v>
      </c>
      <c r="Q82" s="272"/>
      <c r="R82" s="273"/>
      <c r="S82" s="229" t="s">
        <v>70</v>
      </c>
      <c r="T82" s="230"/>
      <c r="U82" s="271">
        <v>70000</v>
      </c>
      <c r="V82" s="272"/>
      <c r="W82" s="272"/>
      <c r="X82" s="272"/>
      <c r="Y82" s="273"/>
      <c r="Z82" s="267">
        <v>70000</v>
      </c>
      <c r="AA82" s="267"/>
      <c r="AB82" s="267"/>
      <c r="AC82" s="267"/>
      <c r="AD82" s="267"/>
      <c r="AE82" s="207"/>
      <c r="AF82" s="207"/>
      <c r="AG82" s="278"/>
      <c r="AH82" s="278"/>
      <c r="AI82" s="278"/>
      <c r="AJ82" s="278"/>
      <c r="AK82" s="278"/>
      <c r="AL82" s="278"/>
      <c r="AM82" s="278"/>
    </row>
    <row r="83" spans="1:39" ht="21.75" customHeight="1">
      <c r="A83" s="281">
        <v>45214</v>
      </c>
      <c r="B83" s="285"/>
      <c r="C83" s="285"/>
      <c r="D83" s="286"/>
      <c r="E83" s="282" t="s">
        <v>71</v>
      </c>
      <c r="F83" s="283"/>
      <c r="G83" s="283"/>
      <c r="H83" s="283"/>
      <c r="I83" s="283"/>
      <c r="J83" s="283"/>
      <c r="K83" s="283"/>
      <c r="L83" s="283"/>
      <c r="M83" s="283"/>
      <c r="N83" s="283"/>
      <c r="O83" s="284"/>
      <c r="P83" s="271">
        <v>2</v>
      </c>
      <c r="Q83" s="272"/>
      <c r="R83" s="273"/>
      <c r="S83" s="208" t="s">
        <v>70</v>
      </c>
      <c r="T83" s="230"/>
      <c r="U83" s="271">
        <v>80000</v>
      </c>
      <c r="V83" s="272"/>
      <c r="W83" s="272"/>
      <c r="X83" s="272"/>
      <c r="Y83" s="273"/>
      <c r="Z83" s="271">
        <v>160000</v>
      </c>
      <c r="AA83" s="272"/>
      <c r="AB83" s="272"/>
      <c r="AC83" s="272"/>
      <c r="AD83" s="273"/>
      <c r="AE83" s="207"/>
      <c r="AF83" s="207"/>
      <c r="AG83" s="278"/>
      <c r="AH83" s="278"/>
      <c r="AI83" s="278"/>
      <c r="AJ83" s="278"/>
      <c r="AK83" s="278"/>
      <c r="AL83" s="278"/>
      <c r="AM83" s="278"/>
    </row>
    <row r="84" spans="1:39" ht="21.75" customHeight="1">
      <c r="A84" s="281">
        <v>45214</v>
      </c>
      <c r="B84" s="285"/>
      <c r="C84" s="285"/>
      <c r="D84" s="286"/>
      <c r="E84" s="280" t="s">
        <v>72</v>
      </c>
      <c r="F84" s="280"/>
      <c r="G84" s="280"/>
      <c r="H84" s="280"/>
      <c r="I84" s="280"/>
      <c r="J84" s="280"/>
      <c r="K84" s="280"/>
      <c r="L84" s="280"/>
      <c r="M84" s="280"/>
      <c r="N84" s="280"/>
      <c r="O84" s="280"/>
      <c r="P84" s="271">
        <v>2</v>
      </c>
      <c r="Q84" s="272"/>
      <c r="R84" s="273"/>
      <c r="S84" s="229" t="s">
        <v>70</v>
      </c>
      <c r="T84" s="230"/>
      <c r="U84" s="271">
        <v>5000</v>
      </c>
      <c r="V84" s="272"/>
      <c r="W84" s="272"/>
      <c r="X84" s="272"/>
      <c r="Y84" s="273"/>
      <c r="Z84" s="267">
        <v>10000</v>
      </c>
      <c r="AA84" s="267"/>
      <c r="AB84" s="267"/>
      <c r="AC84" s="267"/>
      <c r="AD84" s="267"/>
      <c r="AE84" s="207"/>
      <c r="AF84" s="207"/>
      <c r="AG84" s="278"/>
      <c r="AH84" s="278"/>
      <c r="AI84" s="278"/>
      <c r="AJ84" s="278"/>
      <c r="AK84" s="278"/>
      <c r="AL84" s="278"/>
      <c r="AM84" s="278"/>
    </row>
    <row r="85" spans="1:39" ht="21.75" customHeight="1">
      <c r="A85" s="281">
        <v>45216</v>
      </c>
      <c r="B85" s="168"/>
      <c r="C85" s="168"/>
      <c r="D85" s="169"/>
      <c r="E85" s="280" t="s">
        <v>69</v>
      </c>
      <c r="F85" s="280"/>
      <c r="G85" s="280"/>
      <c r="H85" s="280"/>
      <c r="I85" s="280"/>
      <c r="J85" s="280"/>
      <c r="K85" s="280"/>
      <c r="L85" s="280"/>
      <c r="M85" s="280"/>
      <c r="N85" s="280"/>
      <c r="O85" s="280"/>
      <c r="P85" s="271">
        <v>1</v>
      </c>
      <c r="Q85" s="272"/>
      <c r="R85" s="273"/>
      <c r="S85" s="229" t="s">
        <v>70</v>
      </c>
      <c r="T85" s="230"/>
      <c r="U85" s="271">
        <v>30000</v>
      </c>
      <c r="V85" s="272"/>
      <c r="W85" s="272"/>
      <c r="X85" s="272"/>
      <c r="Y85" s="273"/>
      <c r="Z85" s="267">
        <v>30000</v>
      </c>
      <c r="AA85" s="267"/>
      <c r="AB85" s="267"/>
      <c r="AC85" s="267"/>
      <c r="AD85" s="267"/>
      <c r="AE85" s="207"/>
      <c r="AF85" s="207"/>
      <c r="AG85" s="278"/>
      <c r="AH85" s="278"/>
      <c r="AI85" s="278"/>
      <c r="AJ85" s="278"/>
      <c r="AK85" s="278"/>
      <c r="AL85" s="278"/>
      <c r="AM85" s="278"/>
    </row>
    <row r="86" spans="1:39" ht="21.75" customHeight="1">
      <c r="A86" s="281">
        <v>45216</v>
      </c>
      <c r="B86" s="168"/>
      <c r="C86" s="168"/>
      <c r="D86" s="169"/>
      <c r="E86" s="280" t="s">
        <v>73</v>
      </c>
      <c r="F86" s="280"/>
      <c r="G86" s="280"/>
      <c r="H86" s="280"/>
      <c r="I86" s="280"/>
      <c r="J86" s="280"/>
      <c r="K86" s="280"/>
      <c r="L86" s="280"/>
      <c r="M86" s="280"/>
      <c r="N86" s="280"/>
      <c r="O86" s="280"/>
      <c r="P86" s="271">
        <v>1</v>
      </c>
      <c r="Q86" s="272"/>
      <c r="R86" s="273"/>
      <c r="S86" s="229" t="s">
        <v>70</v>
      </c>
      <c r="T86" s="230"/>
      <c r="U86" s="271">
        <v>70000</v>
      </c>
      <c r="V86" s="272"/>
      <c r="W86" s="272"/>
      <c r="X86" s="272"/>
      <c r="Y86" s="273"/>
      <c r="Z86" s="267">
        <v>70000</v>
      </c>
      <c r="AA86" s="267"/>
      <c r="AB86" s="267"/>
      <c r="AC86" s="267"/>
      <c r="AD86" s="267"/>
      <c r="AE86" s="207"/>
      <c r="AF86" s="207"/>
      <c r="AG86" s="278"/>
      <c r="AH86" s="278"/>
      <c r="AI86" s="278"/>
      <c r="AJ86" s="278"/>
      <c r="AK86" s="278"/>
      <c r="AL86" s="278"/>
      <c r="AM86" s="278"/>
    </row>
    <row r="87" spans="1:39" ht="21.75" customHeight="1">
      <c r="A87" s="281">
        <v>45216</v>
      </c>
      <c r="B87" s="168"/>
      <c r="C87" s="168"/>
      <c r="D87" s="169"/>
      <c r="E87" s="282" t="s">
        <v>71</v>
      </c>
      <c r="F87" s="283"/>
      <c r="G87" s="283"/>
      <c r="H87" s="283"/>
      <c r="I87" s="283"/>
      <c r="J87" s="283"/>
      <c r="K87" s="283"/>
      <c r="L87" s="283"/>
      <c r="M87" s="283"/>
      <c r="N87" s="283"/>
      <c r="O87" s="284"/>
      <c r="P87" s="271">
        <v>2</v>
      </c>
      <c r="Q87" s="272"/>
      <c r="R87" s="273"/>
      <c r="S87" s="208" t="s">
        <v>70</v>
      </c>
      <c r="T87" s="230"/>
      <c r="U87" s="271">
        <v>80000</v>
      </c>
      <c r="V87" s="272"/>
      <c r="W87" s="272"/>
      <c r="X87" s="272"/>
      <c r="Y87" s="273"/>
      <c r="Z87" s="271">
        <v>160000</v>
      </c>
      <c r="AA87" s="272"/>
      <c r="AB87" s="272"/>
      <c r="AC87" s="272"/>
      <c r="AD87" s="273"/>
      <c r="AE87" s="207"/>
      <c r="AF87" s="207"/>
      <c r="AG87" s="278"/>
      <c r="AH87" s="278"/>
      <c r="AI87" s="278"/>
      <c r="AJ87" s="278"/>
      <c r="AK87" s="278"/>
      <c r="AL87" s="278"/>
      <c r="AM87" s="278"/>
    </row>
    <row r="88" spans="1:39" ht="21.75" customHeight="1">
      <c r="A88" s="281">
        <v>45216</v>
      </c>
      <c r="B88" s="168"/>
      <c r="C88" s="168"/>
      <c r="D88" s="169"/>
      <c r="E88" s="280" t="s">
        <v>72</v>
      </c>
      <c r="F88" s="280"/>
      <c r="G88" s="280"/>
      <c r="H88" s="280"/>
      <c r="I88" s="280"/>
      <c r="J88" s="280"/>
      <c r="K88" s="280"/>
      <c r="L88" s="280"/>
      <c r="M88" s="280"/>
      <c r="N88" s="280"/>
      <c r="O88" s="280"/>
      <c r="P88" s="271">
        <v>2</v>
      </c>
      <c r="Q88" s="272"/>
      <c r="R88" s="273"/>
      <c r="S88" s="229" t="s">
        <v>70</v>
      </c>
      <c r="T88" s="230"/>
      <c r="U88" s="271">
        <v>5000</v>
      </c>
      <c r="V88" s="272"/>
      <c r="W88" s="272"/>
      <c r="X88" s="272"/>
      <c r="Y88" s="273"/>
      <c r="Z88" s="267">
        <v>10000</v>
      </c>
      <c r="AA88" s="267"/>
      <c r="AB88" s="267"/>
      <c r="AC88" s="267"/>
      <c r="AD88" s="267"/>
      <c r="AE88" s="207"/>
      <c r="AF88" s="207"/>
      <c r="AG88" s="278"/>
      <c r="AH88" s="278"/>
      <c r="AI88" s="278"/>
      <c r="AJ88" s="278"/>
      <c r="AK88" s="278"/>
      <c r="AL88" s="278"/>
      <c r="AM88" s="278"/>
    </row>
    <row r="89" spans="1:39" ht="21.75" customHeight="1">
      <c r="A89" s="281">
        <v>45216</v>
      </c>
      <c r="B89" s="168"/>
      <c r="C89" s="168"/>
      <c r="D89" s="169"/>
      <c r="E89" s="280" t="s">
        <v>69</v>
      </c>
      <c r="F89" s="280"/>
      <c r="G89" s="280"/>
      <c r="H89" s="280"/>
      <c r="I89" s="280"/>
      <c r="J89" s="280"/>
      <c r="K89" s="280"/>
      <c r="L89" s="280"/>
      <c r="M89" s="280"/>
      <c r="N89" s="280"/>
      <c r="O89" s="280"/>
      <c r="P89" s="271">
        <v>1</v>
      </c>
      <c r="Q89" s="272"/>
      <c r="R89" s="273"/>
      <c r="S89" s="229" t="s">
        <v>70</v>
      </c>
      <c r="T89" s="230"/>
      <c r="U89" s="271">
        <v>30000</v>
      </c>
      <c r="V89" s="272"/>
      <c r="W89" s="272"/>
      <c r="X89" s="272"/>
      <c r="Y89" s="273"/>
      <c r="Z89" s="267">
        <v>30000</v>
      </c>
      <c r="AA89" s="267"/>
      <c r="AB89" s="267"/>
      <c r="AC89" s="267"/>
      <c r="AD89" s="267"/>
      <c r="AE89" s="207"/>
      <c r="AF89" s="207"/>
      <c r="AG89" s="278"/>
      <c r="AH89" s="278"/>
      <c r="AI89" s="278"/>
      <c r="AJ89" s="278"/>
      <c r="AK89" s="278"/>
      <c r="AL89" s="278"/>
      <c r="AM89" s="278"/>
    </row>
    <row r="90" spans="1:39" ht="21.75" customHeight="1">
      <c r="A90" s="281">
        <v>45216</v>
      </c>
      <c r="B90" s="168"/>
      <c r="C90" s="168"/>
      <c r="D90" s="169"/>
      <c r="E90" s="282" t="s">
        <v>71</v>
      </c>
      <c r="F90" s="283"/>
      <c r="G90" s="283"/>
      <c r="H90" s="283"/>
      <c r="I90" s="283"/>
      <c r="J90" s="283"/>
      <c r="K90" s="283"/>
      <c r="L90" s="283"/>
      <c r="M90" s="283"/>
      <c r="N90" s="283"/>
      <c r="O90" s="284"/>
      <c r="P90" s="271">
        <v>2</v>
      </c>
      <c r="Q90" s="272"/>
      <c r="R90" s="273"/>
      <c r="S90" s="208" t="s">
        <v>70</v>
      </c>
      <c r="T90" s="230"/>
      <c r="U90" s="271">
        <v>80000</v>
      </c>
      <c r="V90" s="272"/>
      <c r="W90" s="272"/>
      <c r="X90" s="272"/>
      <c r="Y90" s="273"/>
      <c r="Z90" s="271">
        <v>160000</v>
      </c>
      <c r="AA90" s="272"/>
      <c r="AB90" s="272"/>
      <c r="AC90" s="272"/>
      <c r="AD90" s="273"/>
      <c r="AE90" s="207"/>
      <c r="AF90" s="207"/>
      <c r="AG90" s="278"/>
      <c r="AH90" s="278"/>
      <c r="AI90" s="278"/>
      <c r="AJ90" s="278"/>
      <c r="AK90" s="278"/>
      <c r="AL90" s="278"/>
      <c r="AM90" s="278"/>
    </row>
    <row r="91" spans="1:39" ht="21.75" customHeight="1">
      <c r="A91" s="281">
        <v>45216</v>
      </c>
      <c r="B91" s="168"/>
      <c r="C91" s="168"/>
      <c r="D91" s="169"/>
      <c r="E91" s="280" t="s">
        <v>72</v>
      </c>
      <c r="F91" s="280"/>
      <c r="G91" s="280"/>
      <c r="H91" s="280"/>
      <c r="I91" s="280"/>
      <c r="J91" s="280"/>
      <c r="K91" s="280"/>
      <c r="L91" s="280"/>
      <c r="M91" s="280"/>
      <c r="N91" s="280"/>
      <c r="O91" s="280"/>
      <c r="P91" s="271">
        <v>2</v>
      </c>
      <c r="Q91" s="272"/>
      <c r="R91" s="273"/>
      <c r="S91" s="229" t="s">
        <v>70</v>
      </c>
      <c r="T91" s="230"/>
      <c r="U91" s="271">
        <v>5000</v>
      </c>
      <c r="V91" s="272"/>
      <c r="W91" s="272"/>
      <c r="X91" s="272"/>
      <c r="Y91" s="273"/>
      <c r="Z91" s="267">
        <v>10000</v>
      </c>
      <c r="AA91" s="267"/>
      <c r="AB91" s="267"/>
      <c r="AC91" s="267"/>
      <c r="AD91" s="267"/>
      <c r="AE91" s="207"/>
      <c r="AF91" s="207"/>
      <c r="AG91" s="278"/>
      <c r="AH91" s="278"/>
      <c r="AI91" s="278"/>
      <c r="AJ91" s="278"/>
      <c r="AK91" s="278"/>
      <c r="AL91" s="278"/>
      <c r="AM91" s="278"/>
    </row>
    <row r="92" spans="1:39" ht="21.75" customHeight="1">
      <c r="A92" s="281">
        <v>45216</v>
      </c>
      <c r="B92" s="168"/>
      <c r="C92" s="168"/>
      <c r="D92" s="169"/>
      <c r="E92" s="280" t="s">
        <v>69</v>
      </c>
      <c r="F92" s="280"/>
      <c r="G92" s="280"/>
      <c r="H92" s="280"/>
      <c r="I92" s="280"/>
      <c r="J92" s="280"/>
      <c r="K92" s="280"/>
      <c r="L92" s="280"/>
      <c r="M92" s="280"/>
      <c r="N92" s="280"/>
      <c r="O92" s="280"/>
      <c r="P92" s="271">
        <v>1</v>
      </c>
      <c r="Q92" s="272"/>
      <c r="R92" s="273"/>
      <c r="S92" s="229" t="s">
        <v>70</v>
      </c>
      <c r="T92" s="230"/>
      <c r="U92" s="271">
        <v>30000</v>
      </c>
      <c r="V92" s="272"/>
      <c r="W92" s="272"/>
      <c r="X92" s="272"/>
      <c r="Y92" s="273"/>
      <c r="Z92" s="267">
        <v>30000</v>
      </c>
      <c r="AA92" s="267"/>
      <c r="AB92" s="267"/>
      <c r="AC92" s="267"/>
      <c r="AD92" s="267"/>
      <c r="AE92" s="207"/>
      <c r="AF92" s="207"/>
      <c r="AG92" s="278"/>
      <c r="AH92" s="278"/>
      <c r="AI92" s="278"/>
      <c r="AJ92" s="278"/>
      <c r="AK92" s="278"/>
      <c r="AL92" s="278"/>
      <c r="AM92" s="278"/>
    </row>
    <row r="93" spans="1:39" ht="21.75" customHeight="1">
      <c r="A93" s="281">
        <v>45216</v>
      </c>
      <c r="B93" s="168"/>
      <c r="C93" s="168"/>
      <c r="D93" s="169"/>
      <c r="E93" s="280" t="s">
        <v>73</v>
      </c>
      <c r="F93" s="280"/>
      <c r="G93" s="280"/>
      <c r="H93" s="280"/>
      <c r="I93" s="280"/>
      <c r="J93" s="280"/>
      <c r="K93" s="280"/>
      <c r="L93" s="280"/>
      <c r="M93" s="280"/>
      <c r="N93" s="280"/>
      <c r="O93" s="280"/>
      <c r="P93" s="271">
        <v>1</v>
      </c>
      <c r="Q93" s="272"/>
      <c r="R93" s="273"/>
      <c r="S93" s="229" t="s">
        <v>70</v>
      </c>
      <c r="T93" s="230"/>
      <c r="U93" s="271">
        <v>70000</v>
      </c>
      <c r="V93" s="272"/>
      <c r="W93" s="272"/>
      <c r="X93" s="272"/>
      <c r="Y93" s="273"/>
      <c r="Z93" s="267">
        <v>70000</v>
      </c>
      <c r="AA93" s="267"/>
      <c r="AB93" s="267"/>
      <c r="AC93" s="267"/>
      <c r="AD93" s="267"/>
      <c r="AE93" s="207"/>
      <c r="AF93" s="207"/>
      <c r="AG93" s="278"/>
      <c r="AH93" s="278"/>
      <c r="AI93" s="278"/>
      <c r="AJ93" s="278"/>
      <c r="AK93" s="278"/>
      <c r="AL93" s="278"/>
      <c r="AM93" s="278"/>
    </row>
    <row r="94" spans="1:39" ht="21.75" customHeight="1">
      <c r="A94" s="231" t="s">
        <v>6</v>
      </c>
      <c r="B94" s="232"/>
      <c r="C94" s="232"/>
      <c r="D94" s="232"/>
      <c r="E94" s="232"/>
      <c r="F94" s="232"/>
      <c r="G94" s="232"/>
      <c r="H94" s="232"/>
      <c r="I94" s="232"/>
      <c r="J94" s="232"/>
      <c r="K94" s="232"/>
      <c r="L94" s="232"/>
      <c r="M94" s="232"/>
      <c r="N94" s="232"/>
      <c r="O94" s="232"/>
      <c r="P94" s="232"/>
      <c r="Q94" s="232"/>
      <c r="R94" s="232"/>
      <c r="S94" s="232"/>
      <c r="T94" s="232"/>
      <c r="U94" s="232"/>
      <c r="V94" s="232"/>
      <c r="W94" s="232"/>
      <c r="X94" s="232"/>
      <c r="Y94" s="233"/>
      <c r="Z94" s="271">
        <f>SUM(Z58:AD93)</f>
        <v>2995000</v>
      </c>
      <c r="AA94" s="272"/>
      <c r="AB94" s="272"/>
      <c r="AC94" s="272"/>
      <c r="AD94" s="273"/>
      <c r="AE94" s="208"/>
      <c r="AF94" s="229"/>
      <c r="AG94" s="229"/>
      <c r="AH94" s="229"/>
      <c r="AI94" s="229"/>
      <c r="AJ94" s="229"/>
      <c r="AK94" s="229"/>
      <c r="AL94" s="229"/>
      <c r="AM94" s="230"/>
    </row>
    <row r="95" spans="1:39" ht="17.25" customHeight="1">
      <c r="B95" s="215"/>
      <c r="C95" s="215"/>
      <c r="D95" s="215"/>
      <c r="E95" s="215"/>
      <c r="F95" s="58"/>
      <c r="G95" s="58"/>
      <c r="H95" s="58"/>
      <c r="I95" s="58"/>
      <c r="J95" s="58"/>
      <c r="K95" s="58"/>
      <c r="L95" s="58"/>
      <c r="M95" s="58"/>
      <c r="N95" s="58"/>
      <c r="O95" s="58"/>
      <c r="P95" s="58"/>
      <c r="Q95" s="58"/>
      <c r="R95" s="58"/>
      <c r="S95" s="58"/>
      <c r="T95" s="58"/>
      <c r="U95" s="58"/>
      <c r="V95" s="58"/>
      <c r="W95" s="58"/>
      <c r="X95" s="58"/>
      <c r="Y95" s="58"/>
      <c r="Z95" s="58"/>
      <c r="AA95" s="58"/>
      <c r="AB95" s="58"/>
      <c r="AC95" s="58"/>
      <c r="AD95" s="58"/>
      <c r="AE95" s="58"/>
      <c r="AF95" s="58"/>
      <c r="AG95" s="58"/>
      <c r="AH95" s="58"/>
      <c r="AI95" s="215"/>
      <c r="AJ95" s="215"/>
      <c r="AK95" s="215"/>
      <c r="AL95" s="215"/>
      <c r="AM95" s="215"/>
    </row>
    <row r="96" spans="1:39" ht="17.25" customHeight="1">
      <c r="B96" s="277"/>
      <c r="C96" s="277"/>
      <c r="D96" s="277"/>
      <c r="E96" s="277"/>
      <c r="F96" s="277"/>
      <c r="G96" s="277"/>
      <c r="H96" s="277"/>
      <c r="I96" s="277"/>
      <c r="J96" s="277"/>
      <c r="K96" s="277"/>
      <c r="L96" s="277"/>
      <c r="M96" s="277"/>
      <c r="N96" s="277"/>
      <c r="O96" s="277"/>
      <c r="P96" s="58"/>
      <c r="Q96" s="58"/>
      <c r="R96" s="58"/>
      <c r="S96" s="58"/>
      <c r="T96" s="58"/>
      <c r="U96" s="58"/>
      <c r="V96" s="58"/>
      <c r="W96" s="58"/>
      <c r="X96" s="58"/>
      <c r="Y96" s="58"/>
      <c r="Z96" s="58"/>
      <c r="AA96" s="58"/>
      <c r="AB96" s="58"/>
      <c r="AC96" s="58"/>
      <c r="AD96" s="58"/>
      <c r="AE96" s="58"/>
      <c r="AF96" s="58"/>
      <c r="AG96" s="58"/>
      <c r="AH96" s="58"/>
      <c r="AI96" s="215" t="s">
        <v>57</v>
      </c>
      <c r="AJ96" s="215"/>
      <c r="AK96" s="215"/>
      <c r="AL96" s="215"/>
      <c r="AM96" s="215"/>
    </row>
    <row r="97" spans="1:39" ht="17.25" customHeight="1">
      <c r="B97" s="277"/>
      <c r="C97" s="277"/>
      <c r="D97" s="277"/>
      <c r="E97" s="277"/>
      <c r="F97" s="277"/>
      <c r="G97" s="277"/>
      <c r="H97" s="277"/>
      <c r="I97" s="277"/>
      <c r="J97" s="277"/>
      <c r="K97" s="277"/>
      <c r="L97" s="277"/>
      <c r="M97" s="277"/>
      <c r="N97" s="277"/>
      <c r="O97" s="277"/>
      <c r="P97" s="58"/>
      <c r="Q97" s="58"/>
      <c r="R97" s="58"/>
      <c r="S97" s="58"/>
      <c r="T97" s="58"/>
      <c r="U97" s="58"/>
      <c r="V97" s="58"/>
      <c r="W97" s="58"/>
      <c r="X97" s="58"/>
      <c r="Y97" s="58"/>
      <c r="Z97" s="58"/>
      <c r="AA97" s="58"/>
      <c r="AB97" s="58"/>
      <c r="AC97" s="58"/>
      <c r="AD97" s="58"/>
      <c r="AE97" s="58"/>
      <c r="AF97" s="58"/>
      <c r="AG97" s="58"/>
      <c r="AH97" s="58"/>
      <c r="AI97" s="215" t="s">
        <v>58</v>
      </c>
      <c r="AJ97" s="215"/>
      <c r="AK97" s="215"/>
      <c r="AL97" s="215"/>
      <c r="AM97" s="215"/>
    </row>
    <row r="98" spans="1:39" ht="13.5" customHeight="1">
      <c r="B98" s="67"/>
      <c r="C98" s="67"/>
      <c r="D98" s="67"/>
      <c r="E98" s="67"/>
      <c r="F98" s="67"/>
      <c r="G98" s="67"/>
      <c r="H98" s="67"/>
      <c r="I98" s="67"/>
      <c r="J98" s="67"/>
      <c r="K98" s="67"/>
      <c r="L98" s="67"/>
      <c r="M98" s="67"/>
      <c r="N98" s="67"/>
      <c r="O98" s="67"/>
      <c r="P98" s="67"/>
      <c r="Q98" s="67"/>
      <c r="R98" s="67"/>
      <c r="S98" s="67"/>
      <c r="T98" s="67"/>
      <c r="U98" s="67"/>
      <c r="V98" s="67"/>
      <c r="W98" s="58"/>
      <c r="X98" s="58"/>
      <c r="Y98" s="58"/>
      <c r="Z98" s="215"/>
      <c r="AA98" s="215"/>
      <c r="AB98" s="215"/>
      <c r="AC98" s="215"/>
      <c r="AD98" s="215"/>
      <c r="AE98" s="215"/>
      <c r="AF98" s="215"/>
      <c r="AH98" s="215"/>
      <c r="AI98" s="215"/>
      <c r="AK98" s="215"/>
      <c r="AL98" s="215"/>
      <c r="AM98" s="4"/>
    </row>
    <row r="99" spans="1:39" ht="21" customHeight="1">
      <c r="A99" s="172" t="s">
        <v>94</v>
      </c>
      <c r="B99" s="172"/>
      <c r="C99" s="172"/>
      <c r="D99" s="172"/>
      <c r="E99" s="172"/>
      <c r="F99" s="172"/>
      <c r="G99" s="172"/>
      <c r="H99" s="172"/>
      <c r="I99" s="172"/>
      <c r="J99" s="172"/>
      <c r="K99" s="172"/>
      <c r="L99" s="172"/>
      <c r="M99" s="172"/>
      <c r="N99" s="172"/>
      <c r="O99" s="172"/>
      <c r="P99" s="172"/>
      <c r="Q99" s="172"/>
      <c r="R99" s="172"/>
      <c r="S99" s="172"/>
      <c r="T99" s="172"/>
      <c r="U99" s="172"/>
      <c r="V99" s="172"/>
      <c r="W99" s="172"/>
      <c r="X99" s="172"/>
      <c r="Y99" s="172"/>
      <c r="Z99" s="172"/>
      <c r="AA99" s="172"/>
      <c r="AB99" s="172"/>
      <c r="AC99" s="172"/>
      <c r="AD99" s="172"/>
      <c r="AE99" s="172"/>
      <c r="AF99" s="172"/>
      <c r="AG99" s="172"/>
      <c r="AH99" s="172"/>
      <c r="AI99" s="172"/>
      <c r="AJ99" s="172"/>
      <c r="AK99" s="172"/>
      <c r="AL99" s="172"/>
      <c r="AM99" s="172"/>
    </row>
    <row r="100" spans="1:39" ht="21" customHeight="1">
      <c r="A100" s="173" t="s">
        <v>29</v>
      </c>
      <c r="B100" s="173"/>
      <c r="C100" s="173"/>
      <c r="D100" s="173"/>
      <c r="E100" s="173" t="s">
        <v>30</v>
      </c>
      <c r="F100" s="173"/>
      <c r="G100" s="173"/>
      <c r="H100" s="173"/>
      <c r="I100" s="173"/>
      <c r="J100" s="173"/>
      <c r="K100" s="173"/>
      <c r="L100" s="173"/>
      <c r="M100" s="173"/>
      <c r="N100" s="173"/>
      <c r="O100" s="173"/>
      <c r="P100" s="173" t="s">
        <v>31</v>
      </c>
      <c r="Q100" s="173"/>
      <c r="R100" s="173"/>
      <c r="S100" s="173" t="s">
        <v>62</v>
      </c>
      <c r="T100" s="173"/>
      <c r="U100" s="173" t="s">
        <v>32</v>
      </c>
      <c r="V100" s="173"/>
      <c r="W100" s="173"/>
      <c r="X100" s="173"/>
      <c r="Y100" s="173"/>
      <c r="Z100" s="173" t="s">
        <v>33</v>
      </c>
      <c r="AA100" s="173"/>
      <c r="AB100" s="173"/>
      <c r="AC100" s="173"/>
      <c r="AD100" s="173"/>
      <c r="AE100" s="173" t="s">
        <v>40</v>
      </c>
      <c r="AF100" s="173"/>
      <c r="AG100" s="173" t="s">
        <v>34</v>
      </c>
      <c r="AH100" s="173"/>
      <c r="AI100" s="173"/>
      <c r="AJ100" s="173"/>
      <c r="AK100" s="173"/>
      <c r="AL100" s="173"/>
      <c r="AM100" s="173"/>
    </row>
    <row r="101" spans="1:39" ht="21.75" customHeight="1">
      <c r="A101" s="279">
        <v>45219</v>
      </c>
      <c r="B101" s="225"/>
      <c r="C101" s="225"/>
      <c r="D101" s="225"/>
      <c r="E101" s="280" t="s">
        <v>69</v>
      </c>
      <c r="F101" s="280"/>
      <c r="G101" s="280"/>
      <c r="H101" s="280"/>
      <c r="I101" s="280"/>
      <c r="J101" s="280"/>
      <c r="K101" s="280"/>
      <c r="L101" s="280"/>
      <c r="M101" s="280"/>
      <c r="N101" s="280"/>
      <c r="O101" s="280"/>
      <c r="P101" s="271">
        <v>1</v>
      </c>
      <c r="Q101" s="272"/>
      <c r="R101" s="273"/>
      <c r="S101" s="229" t="s">
        <v>70</v>
      </c>
      <c r="T101" s="230"/>
      <c r="U101" s="271">
        <v>30000</v>
      </c>
      <c r="V101" s="272"/>
      <c r="W101" s="272"/>
      <c r="X101" s="272"/>
      <c r="Y101" s="273"/>
      <c r="Z101" s="267">
        <v>30000</v>
      </c>
      <c r="AA101" s="267"/>
      <c r="AB101" s="267"/>
      <c r="AC101" s="267"/>
      <c r="AD101" s="267"/>
      <c r="AE101" s="208"/>
      <c r="AF101" s="230"/>
      <c r="AG101" s="278"/>
      <c r="AH101" s="278"/>
      <c r="AI101" s="278"/>
      <c r="AJ101" s="278"/>
      <c r="AK101" s="278"/>
      <c r="AL101" s="278"/>
      <c r="AM101" s="278"/>
    </row>
    <row r="102" spans="1:39" ht="21.75" customHeight="1">
      <c r="A102" s="279">
        <v>45219</v>
      </c>
      <c r="B102" s="225"/>
      <c r="C102" s="225"/>
      <c r="D102" s="225"/>
      <c r="E102" s="280" t="s">
        <v>71</v>
      </c>
      <c r="F102" s="280"/>
      <c r="G102" s="280"/>
      <c r="H102" s="280"/>
      <c r="I102" s="280"/>
      <c r="J102" s="280"/>
      <c r="K102" s="280"/>
      <c r="L102" s="280"/>
      <c r="M102" s="280"/>
      <c r="N102" s="280"/>
      <c r="O102" s="280"/>
      <c r="P102" s="271">
        <v>1</v>
      </c>
      <c r="Q102" s="272"/>
      <c r="R102" s="273"/>
      <c r="S102" s="229" t="s">
        <v>70</v>
      </c>
      <c r="T102" s="230"/>
      <c r="U102" s="271">
        <v>80000</v>
      </c>
      <c r="V102" s="272"/>
      <c r="W102" s="272"/>
      <c r="X102" s="272"/>
      <c r="Y102" s="273"/>
      <c r="Z102" s="267">
        <v>80000</v>
      </c>
      <c r="AA102" s="267"/>
      <c r="AB102" s="267"/>
      <c r="AC102" s="267"/>
      <c r="AD102" s="267"/>
      <c r="AE102" s="208"/>
      <c r="AF102" s="230"/>
      <c r="AG102" s="278"/>
      <c r="AH102" s="278"/>
      <c r="AI102" s="278"/>
      <c r="AJ102" s="278"/>
      <c r="AK102" s="278"/>
      <c r="AL102" s="278"/>
      <c r="AM102" s="278"/>
    </row>
    <row r="103" spans="1:39" ht="21.75" customHeight="1">
      <c r="A103" s="279">
        <v>45219</v>
      </c>
      <c r="B103" s="225"/>
      <c r="C103" s="225"/>
      <c r="D103" s="225"/>
      <c r="E103" s="280" t="s">
        <v>71</v>
      </c>
      <c r="F103" s="280"/>
      <c r="G103" s="280"/>
      <c r="H103" s="280"/>
      <c r="I103" s="280"/>
      <c r="J103" s="280"/>
      <c r="K103" s="280"/>
      <c r="L103" s="280"/>
      <c r="M103" s="280"/>
      <c r="N103" s="280"/>
      <c r="O103" s="280"/>
      <c r="P103" s="271">
        <v>5</v>
      </c>
      <c r="Q103" s="272"/>
      <c r="R103" s="273"/>
      <c r="S103" s="229" t="s">
        <v>70</v>
      </c>
      <c r="T103" s="230"/>
      <c r="U103" s="271">
        <v>80000</v>
      </c>
      <c r="V103" s="272"/>
      <c r="W103" s="272"/>
      <c r="X103" s="272"/>
      <c r="Y103" s="273"/>
      <c r="Z103" s="267">
        <v>400000</v>
      </c>
      <c r="AA103" s="267"/>
      <c r="AB103" s="267"/>
      <c r="AC103" s="267"/>
      <c r="AD103" s="267"/>
      <c r="AE103" s="208"/>
      <c r="AF103" s="230"/>
      <c r="AG103" s="278"/>
      <c r="AH103" s="278"/>
      <c r="AI103" s="278"/>
      <c r="AJ103" s="278"/>
      <c r="AK103" s="278"/>
      <c r="AL103" s="278"/>
      <c r="AM103" s="278"/>
    </row>
    <row r="104" spans="1:39" ht="21.75" customHeight="1">
      <c r="A104" s="279"/>
      <c r="B104" s="225"/>
      <c r="C104" s="225"/>
      <c r="D104" s="225"/>
      <c r="E104" s="280"/>
      <c r="F104" s="280"/>
      <c r="G104" s="280"/>
      <c r="H104" s="280"/>
      <c r="I104" s="280"/>
      <c r="J104" s="280"/>
      <c r="K104" s="280"/>
      <c r="L104" s="280"/>
      <c r="M104" s="280"/>
      <c r="N104" s="280"/>
      <c r="O104" s="280"/>
      <c r="P104" s="271"/>
      <c r="Q104" s="272"/>
      <c r="R104" s="273"/>
      <c r="S104" s="229"/>
      <c r="T104" s="230"/>
      <c r="U104" s="271"/>
      <c r="V104" s="272"/>
      <c r="W104" s="272"/>
      <c r="X104" s="272"/>
      <c r="Y104" s="273"/>
      <c r="Z104" s="267"/>
      <c r="AA104" s="267"/>
      <c r="AB104" s="267"/>
      <c r="AC104" s="267"/>
      <c r="AD104" s="267"/>
      <c r="AE104" s="208"/>
      <c r="AF104" s="230"/>
      <c r="AG104" s="278"/>
      <c r="AH104" s="278"/>
      <c r="AI104" s="278"/>
      <c r="AJ104" s="278"/>
      <c r="AK104" s="278"/>
      <c r="AL104" s="278"/>
      <c r="AM104" s="278"/>
    </row>
    <row r="105" spans="1:39" ht="21.75" customHeight="1">
      <c r="A105" s="279"/>
      <c r="B105" s="225"/>
      <c r="C105" s="225"/>
      <c r="D105" s="225"/>
      <c r="E105" s="280"/>
      <c r="F105" s="280"/>
      <c r="G105" s="280"/>
      <c r="H105" s="280"/>
      <c r="I105" s="280"/>
      <c r="J105" s="280"/>
      <c r="K105" s="280"/>
      <c r="L105" s="280"/>
      <c r="M105" s="280"/>
      <c r="N105" s="280"/>
      <c r="O105" s="280"/>
      <c r="P105" s="271"/>
      <c r="Q105" s="272"/>
      <c r="R105" s="273"/>
      <c r="S105" s="229"/>
      <c r="T105" s="230"/>
      <c r="U105" s="271"/>
      <c r="V105" s="272"/>
      <c r="W105" s="272"/>
      <c r="X105" s="272"/>
      <c r="Y105" s="273"/>
      <c r="Z105" s="267"/>
      <c r="AA105" s="267"/>
      <c r="AB105" s="267"/>
      <c r="AC105" s="267"/>
      <c r="AD105" s="267"/>
      <c r="AE105" s="208"/>
      <c r="AF105" s="230"/>
      <c r="AG105" s="278"/>
      <c r="AH105" s="278"/>
      <c r="AI105" s="278"/>
      <c r="AJ105" s="278"/>
      <c r="AK105" s="278"/>
      <c r="AL105" s="278"/>
      <c r="AM105" s="278"/>
    </row>
    <row r="106" spans="1:39" ht="21.75" customHeight="1">
      <c r="A106" s="279"/>
      <c r="B106" s="225"/>
      <c r="C106" s="225"/>
      <c r="D106" s="225"/>
      <c r="E106" s="280"/>
      <c r="F106" s="280"/>
      <c r="G106" s="280"/>
      <c r="H106" s="280"/>
      <c r="I106" s="280"/>
      <c r="J106" s="280"/>
      <c r="K106" s="280"/>
      <c r="L106" s="280"/>
      <c r="M106" s="280"/>
      <c r="N106" s="280"/>
      <c r="O106" s="280"/>
      <c r="P106" s="271"/>
      <c r="Q106" s="272"/>
      <c r="R106" s="273"/>
      <c r="S106" s="229"/>
      <c r="T106" s="230"/>
      <c r="U106" s="271"/>
      <c r="V106" s="272"/>
      <c r="W106" s="272"/>
      <c r="X106" s="272"/>
      <c r="Y106" s="273"/>
      <c r="Z106" s="267"/>
      <c r="AA106" s="267"/>
      <c r="AB106" s="267"/>
      <c r="AC106" s="267"/>
      <c r="AD106" s="267"/>
      <c r="AE106" s="207"/>
      <c r="AF106" s="207"/>
      <c r="AG106" s="278"/>
      <c r="AH106" s="278"/>
      <c r="AI106" s="278"/>
      <c r="AJ106" s="278"/>
      <c r="AK106" s="278"/>
      <c r="AL106" s="278"/>
      <c r="AM106" s="278"/>
    </row>
    <row r="107" spans="1:39" ht="21.75" customHeight="1">
      <c r="A107" s="279"/>
      <c r="B107" s="225"/>
      <c r="C107" s="225"/>
      <c r="D107" s="225"/>
      <c r="E107" s="280"/>
      <c r="F107" s="280"/>
      <c r="G107" s="280"/>
      <c r="H107" s="280"/>
      <c r="I107" s="280"/>
      <c r="J107" s="280"/>
      <c r="K107" s="280"/>
      <c r="L107" s="280"/>
      <c r="M107" s="280"/>
      <c r="N107" s="280"/>
      <c r="O107" s="280"/>
      <c r="P107" s="271"/>
      <c r="Q107" s="272"/>
      <c r="R107" s="273"/>
      <c r="S107" s="229"/>
      <c r="T107" s="230"/>
      <c r="U107" s="271"/>
      <c r="V107" s="272"/>
      <c r="W107" s="272"/>
      <c r="X107" s="272"/>
      <c r="Y107" s="273"/>
      <c r="Z107" s="267"/>
      <c r="AA107" s="267"/>
      <c r="AB107" s="267"/>
      <c r="AC107" s="267"/>
      <c r="AD107" s="267"/>
      <c r="AE107" s="207"/>
      <c r="AF107" s="207"/>
      <c r="AG107" s="278"/>
      <c r="AH107" s="278"/>
      <c r="AI107" s="278"/>
      <c r="AJ107" s="278"/>
      <c r="AK107" s="278"/>
      <c r="AL107" s="278"/>
      <c r="AM107" s="278"/>
    </row>
    <row r="108" spans="1:39" ht="21.75" customHeight="1">
      <c r="A108" s="279"/>
      <c r="B108" s="225"/>
      <c r="C108" s="225"/>
      <c r="D108" s="225"/>
      <c r="E108" s="280"/>
      <c r="F108" s="280"/>
      <c r="G108" s="280"/>
      <c r="H108" s="280"/>
      <c r="I108" s="280"/>
      <c r="J108" s="280"/>
      <c r="K108" s="280"/>
      <c r="L108" s="280"/>
      <c r="M108" s="280"/>
      <c r="N108" s="280"/>
      <c r="O108" s="280"/>
      <c r="P108" s="271"/>
      <c r="Q108" s="272"/>
      <c r="R108" s="273"/>
      <c r="S108" s="229"/>
      <c r="T108" s="230"/>
      <c r="U108" s="271"/>
      <c r="V108" s="272"/>
      <c r="W108" s="272"/>
      <c r="X108" s="272"/>
      <c r="Y108" s="273"/>
      <c r="Z108" s="267"/>
      <c r="AA108" s="267"/>
      <c r="AB108" s="267"/>
      <c r="AC108" s="267"/>
      <c r="AD108" s="267"/>
      <c r="AE108" s="207"/>
      <c r="AF108" s="207"/>
      <c r="AG108" s="278"/>
      <c r="AH108" s="278"/>
      <c r="AI108" s="278"/>
      <c r="AJ108" s="278"/>
      <c r="AK108" s="278"/>
      <c r="AL108" s="278"/>
      <c r="AM108" s="278"/>
    </row>
    <row r="109" spans="1:39" ht="21.75" customHeight="1">
      <c r="A109" s="279"/>
      <c r="B109" s="225"/>
      <c r="C109" s="225"/>
      <c r="D109" s="225"/>
      <c r="E109" s="280"/>
      <c r="F109" s="280"/>
      <c r="G109" s="280"/>
      <c r="H109" s="280"/>
      <c r="I109" s="280"/>
      <c r="J109" s="280"/>
      <c r="K109" s="280"/>
      <c r="L109" s="280"/>
      <c r="M109" s="280"/>
      <c r="N109" s="280"/>
      <c r="O109" s="280"/>
      <c r="P109" s="271"/>
      <c r="Q109" s="272"/>
      <c r="R109" s="273"/>
      <c r="S109" s="229"/>
      <c r="T109" s="230"/>
      <c r="U109" s="271"/>
      <c r="V109" s="272"/>
      <c r="W109" s="272"/>
      <c r="X109" s="272"/>
      <c r="Y109" s="273"/>
      <c r="Z109" s="267"/>
      <c r="AA109" s="267"/>
      <c r="AB109" s="267"/>
      <c r="AC109" s="267"/>
      <c r="AD109" s="267"/>
      <c r="AE109" s="207"/>
      <c r="AF109" s="207"/>
      <c r="AG109" s="278"/>
      <c r="AH109" s="278"/>
      <c r="AI109" s="278"/>
      <c r="AJ109" s="278"/>
      <c r="AK109" s="278"/>
      <c r="AL109" s="278"/>
      <c r="AM109" s="278"/>
    </row>
    <row r="110" spans="1:39" ht="21.75" customHeight="1">
      <c r="A110" s="279"/>
      <c r="B110" s="225"/>
      <c r="C110" s="225"/>
      <c r="D110" s="225"/>
      <c r="E110" s="280"/>
      <c r="F110" s="280"/>
      <c r="G110" s="280"/>
      <c r="H110" s="280"/>
      <c r="I110" s="280"/>
      <c r="J110" s="280"/>
      <c r="K110" s="280"/>
      <c r="L110" s="280"/>
      <c r="M110" s="280"/>
      <c r="N110" s="280"/>
      <c r="O110" s="280"/>
      <c r="P110" s="271"/>
      <c r="Q110" s="272"/>
      <c r="R110" s="273"/>
      <c r="S110" s="229"/>
      <c r="T110" s="230"/>
      <c r="U110" s="271"/>
      <c r="V110" s="272"/>
      <c r="W110" s="272"/>
      <c r="X110" s="272"/>
      <c r="Y110" s="273"/>
      <c r="Z110" s="267"/>
      <c r="AA110" s="267"/>
      <c r="AB110" s="267"/>
      <c r="AC110" s="267"/>
      <c r="AD110" s="267"/>
      <c r="AE110" s="207"/>
      <c r="AF110" s="207"/>
      <c r="AG110" s="278"/>
      <c r="AH110" s="278"/>
      <c r="AI110" s="278"/>
      <c r="AJ110" s="278"/>
      <c r="AK110" s="278"/>
      <c r="AL110" s="278"/>
      <c r="AM110" s="278"/>
    </row>
    <row r="111" spans="1:39" ht="21.75" customHeight="1">
      <c r="A111" s="279"/>
      <c r="B111" s="225"/>
      <c r="C111" s="225"/>
      <c r="D111" s="225"/>
      <c r="E111" s="280"/>
      <c r="F111" s="280"/>
      <c r="G111" s="280"/>
      <c r="H111" s="280"/>
      <c r="I111" s="280"/>
      <c r="J111" s="280"/>
      <c r="K111" s="280"/>
      <c r="L111" s="280"/>
      <c r="M111" s="280"/>
      <c r="N111" s="280"/>
      <c r="O111" s="280"/>
      <c r="P111" s="271"/>
      <c r="Q111" s="272"/>
      <c r="R111" s="273"/>
      <c r="S111" s="229"/>
      <c r="T111" s="230"/>
      <c r="U111" s="271"/>
      <c r="V111" s="272"/>
      <c r="W111" s="272"/>
      <c r="X111" s="272"/>
      <c r="Y111" s="273"/>
      <c r="Z111" s="267"/>
      <c r="AA111" s="267"/>
      <c r="AB111" s="267"/>
      <c r="AC111" s="267"/>
      <c r="AD111" s="267"/>
      <c r="AE111" s="207"/>
      <c r="AF111" s="207"/>
      <c r="AG111" s="278"/>
      <c r="AH111" s="278"/>
      <c r="AI111" s="278"/>
      <c r="AJ111" s="278"/>
      <c r="AK111" s="278"/>
      <c r="AL111" s="278"/>
      <c r="AM111" s="278"/>
    </row>
    <row r="112" spans="1:39" ht="21.75" customHeight="1">
      <c r="A112" s="279"/>
      <c r="B112" s="225"/>
      <c r="C112" s="225"/>
      <c r="D112" s="225"/>
      <c r="E112" s="280"/>
      <c r="F112" s="280"/>
      <c r="G112" s="280"/>
      <c r="H112" s="280"/>
      <c r="I112" s="280"/>
      <c r="J112" s="280"/>
      <c r="K112" s="280"/>
      <c r="L112" s="280"/>
      <c r="M112" s="280"/>
      <c r="N112" s="280"/>
      <c r="O112" s="280"/>
      <c r="P112" s="271"/>
      <c r="Q112" s="272"/>
      <c r="R112" s="273"/>
      <c r="S112" s="229"/>
      <c r="T112" s="230"/>
      <c r="U112" s="271"/>
      <c r="V112" s="272"/>
      <c r="W112" s="272"/>
      <c r="X112" s="272"/>
      <c r="Y112" s="273"/>
      <c r="Z112" s="267"/>
      <c r="AA112" s="267"/>
      <c r="AB112" s="267"/>
      <c r="AC112" s="267"/>
      <c r="AD112" s="267"/>
      <c r="AE112" s="207"/>
      <c r="AF112" s="207"/>
      <c r="AG112" s="278"/>
      <c r="AH112" s="278"/>
      <c r="AI112" s="278"/>
      <c r="AJ112" s="278"/>
      <c r="AK112" s="278"/>
      <c r="AL112" s="278"/>
      <c r="AM112" s="278"/>
    </row>
    <row r="113" spans="1:39" ht="21.75" customHeight="1">
      <c r="A113" s="279"/>
      <c r="B113" s="225"/>
      <c r="C113" s="225"/>
      <c r="D113" s="225"/>
      <c r="E113" s="280"/>
      <c r="F113" s="280"/>
      <c r="G113" s="280"/>
      <c r="H113" s="280"/>
      <c r="I113" s="280"/>
      <c r="J113" s="280"/>
      <c r="K113" s="280"/>
      <c r="L113" s="280"/>
      <c r="M113" s="280"/>
      <c r="N113" s="280"/>
      <c r="O113" s="280"/>
      <c r="P113" s="271"/>
      <c r="Q113" s="272"/>
      <c r="R113" s="273"/>
      <c r="S113" s="229"/>
      <c r="T113" s="230"/>
      <c r="U113" s="271"/>
      <c r="V113" s="272"/>
      <c r="W113" s="272"/>
      <c r="X113" s="272"/>
      <c r="Y113" s="273"/>
      <c r="Z113" s="267"/>
      <c r="AA113" s="267"/>
      <c r="AB113" s="267"/>
      <c r="AC113" s="267"/>
      <c r="AD113" s="267"/>
      <c r="AE113" s="207"/>
      <c r="AF113" s="207"/>
      <c r="AG113" s="278"/>
      <c r="AH113" s="278"/>
      <c r="AI113" s="278"/>
      <c r="AJ113" s="278"/>
      <c r="AK113" s="278"/>
      <c r="AL113" s="278"/>
      <c r="AM113" s="278"/>
    </row>
    <row r="114" spans="1:39" ht="21.75" customHeight="1">
      <c r="A114" s="225"/>
      <c r="B114" s="225"/>
      <c r="C114" s="225"/>
      <c r="D114" s="225"/>
      <c r="E114" s="280"/>
      <c r="F114" s="280"/>
      <c r="G114" s="280"/>
      <c r="H114" s="280"/>
      <c r="I114" s="280"/>
      <c r="J114" s="280"/>
      <c r="K114" s="280"/>
      <c r="L114" s="280"/>
      <c r="M114" s="280"/>
      <c r="N114" s="280"/>
      <c r="O114" s="280"/>
      <c r="P114" s="267"/>
      <c r="Q114" s="267"/>
      <c r="R114" s="267"/>
      <c r="S114" s="207"/>
      <c r="T114" s="207"/>
      <c r="U114" s="267"/>
      <c r="V114" s="267"/>
      <c r="W114" s="267"/>
      <c r="X114" s="267"/>
      <c r="Y114" s="267"/>
      <c r="Z114" s="267"/>
      <c r="AA114" s="267"/>
      <c r="AB114" s="267"/>
      <c r="AC114" s="267"/>
      <c r="AD114" s="267"/>
      <c r="AE114" s="207"/>
      <c r="AF114" s="207"/>
      <c r="AG114" s="278"/>
      <c r="AH114" s="278"/>
      <c r="AI114" s="278"/>
      <c r="AJ114" s="278"/>
      <c r="AK114" s="278"/>
      <c r="AL114" s="278"/>
      <c r="AM114" s="278"/>
    </row>
    <row r="115" spans="1:39" ht="21.75" customHeight="1">
      <c r="A115" s="225"/>
      <c r="B115" s="225"/>
      <c r="C115" s="225"/>
      <c r="D115" s="225"/>
      <c r="E115" s="280"/>
      <c r="F115" s="280"/>
      <c r="G115" s="280"/>
      <c r="H115" s="280"/>
      <c r="I115" s="280"/>
      <c r="J115" s="280"/>
      <c r="K115" s="280"/>
      <c r="L115" s="280"/>
      <c r="M115" s="280"/>
      <c r="N115" s="280"/>
      <c r="O115" s="280"/>
      <c r="P115" s="267"/>
      <c r="Q115" s="267"/>
      <c r="R115" s="267"/>
      <c r="S115" s="207"/>
      <c r="T115" s="207"/>
      <c r="U115" s="267"/>
      <c r="V115" s="267"/>
      <c r="W115" s="267"/>
      <c r="X115" s="267"/>
      <c r="Y115" s="267"/>
      <c r="Z115" s="267"/>
      <c r="AA115" s="267"/>
      <c r="AB115" s="267"/>
      <c r="AC115" s="267"/>
      <c r="AD115" s="267"/>
      <c r="AE115" s="207"/>
      <c r="AF115" s="207"/>
      <c r="AG115" s="278"/>
      <c r="AH115" s="278"/>
      <c r="AI115" s="278"/>
      <c r="AJ115" s="278"/>
      <c r="AK115" s="278"/>
      <c r="AL115" s="278"/>
      <c r="AM115" s="278"/>
    </row>
    <row r="116" spans="1:39" ht="21.75" customHeight="1">
      <c r="A116" s="225"/>
      <c r="B116" s="225"/>
      <c r="C116" s="225"/>
      <c r="D116" s="225"/>
      <c r="E116" s="280"/>
      <c r="F116" s="280"/>
      <c r="G116" s="280"/>
      <c r="H116" s="280"/>
      <c r="I116" s="280"/>
      <c r="J116" s="280"/>
      <c r="K116" s="280"/>
      <c r="L116" s="280"/>
      <c r="M116" s="280"/>
      <c r="N116" s="280"/>
      <c r="O116" s="280"/>
      <c r="P116" s="267"/>
      <c r="Q116" s="267"/>
      <c r="R116" s="267"/>
      <c r="S116" s="207"/>
      <c r="T116" s="207"/>
      <c r="U116" s="267"/>
      <c r="V116" s="267"/>
      <c r="W116" s="267"/>
      <c r="X116" s="267"/>
      <c r="Y116" s="267"/>
      <c r="Z116" s="267"/>
      <c r="AA116" s="267"/>
      <c r="AB116" s="267"/>
      <c r="AC116" s="267"/>
      <c r="AD116" s="267"/>
      <c r="AE116" s="207"/>
      <c r="AF116" s="207"/>
      <c r="AG116" s="278"/>
      <c r="AH116" s="278"/>
      <c r="AI116" s="278"/>
      <c r="AJ116" s="278"/>
      <c r="AK116" s="278"/>
      <c r="AL116" s="278"/>
      <c r="AM116" s="278"/>
    </row>
    <row r="117" spans="1:39" ht="21.75" customHeight="1">
      <c r="A117" s="225"/>
      <c r="B117" s="225"/>
      <c r="C117" s="225"/>
      <c r="D117" s="225"/>
      <c r="E117" s="280"/>
      <c r="F117" s="280"/>
      <c r="G117" s="280"/>
      <c r="H117" s="280"/>
      <c r="I117" s="280"/>
      <c r="J117" s="280"/>
      <c r="K117" s="280"/>
      <c r="L117" s="280"/>
      <c r="M117" s="280"/>
      <c r="N117" s="280"/>
      <c r="O117" s="280"/>
      <c r="P117" s="267"/>
      <c r="Q117" s="267"/>
      <c r="R117" s="267"/>
      <c r="S117" s="207"/>
      <c r="T117" s="207"/>
      <c r="U117" s="267"/>
      <c r="V117" s="267"/>
      <c r="W117" s="267"/>
      <c r="X117" s="267"/>
      <c r="Y117" s="267"/>
      <c r="Z117" s="267"/>
      <c r="AA117" s="267"/>
      <c r="AB117" s="267"/>
      <c r="AC117" s="267"/>
      <c r="AD117" s="267"/>
      <c r="AE117" s="207"/>
      <c r="AF117" s="207"/>
      <c r="AG117" s="278"/>
      <c r="AH117" s="278"/>
      <c r="AI117" s="278"/>
      <c r="AJ117" s="278"/>
      <c r="AK117" s="278"/>
      <c r="AL117" s="278"/>
      <c r="AM117" s="278"/>
    </row>
    <row r="118" spans="1:39" ht="21.75" customHeight="1">
      <c r="A118" s="225"/>
      <c r="B118" s="225"/>
      <c r="C118" s="225"/>
      <c r="D118" s="225"/>
      <c r="E118" s="280"/>
      <c r="F118" s="280"/>
      <c r="G118" s="280"/>
      <c r="H118" s="280"/>
      <c r="I118" s="280"/>
      <c r="J118" s="280"/>
      <c r="K118" s="280"/>
      <c r="L118" s="280"/>
      <c r="M118" s="280"/>
      <c r="N118" s="280"/>
      <c r="O118" s="280"/>
      <c r="P118" s="267"/>
      <c r="Q118" s="267"/>
      <c r="R118" s="267"/>
      <c r="S118" s="207"/>
      <c r="T118" s="207"/>
      <c r="U118" s="267"/>
      <c r="V118" s="267"/>
      <c r="W118" s="267"/>
      <c r="X118" s="267"/>
      <c r="Y118" s="267"/>
      <c r="Z118" s="267"/>
      <c r="AA118" s="267"/>
      <c r="AB118" s="267"/>
      <c r="AC118" s="267"/>
      <c r="AD118" s="267"/>
      <c r="AE118" s="207"/>
      <c r="AF118" s="207"/>
      <c r="AG118" s="278"/>
      <c r="AH118" s="278"/>
      <c r="AI118" s="278"/>
      <c r="AJ118" s="278"/>
      <c r="AK118" s="278"/>
      <c r="AL118" s="278"/>
      <c r="AM118" s="278"/>
    </row>
    <row r="119" spans="1:39" ht="21.75" customHeight="1">
      <c r="A119" s="225"/>
      <c r="B119" s="225"/>
      <c r="C119" s="225"/>
      <c r="D119" s="225"/>
      <c r="E119" s="280"/>
      <c r="F119" s="280"/>
      <c r="G119" s="280"/>
      <c r="H119" s="280"/>
      <c r="I119" s="280"/>
      <c r="J119" s="280"/>
      <c r="K119" s="280"/>
      <c r="L119" s="280"/>
      <c r="M119" s="280"/>
      <c r="N119" s="280"/>
      <c r="O119" s="280"/>
      <c r="P119" s="267"/>
      <c r="Q119" s="267"/>
      <c r="R119" s="267"/>
      <c r="S119" s="207"/>
      <c r="T119" s="207"/>
      <c r="U119" s="267"/>
      <c r="V119" s="267"/>
      <c r="W119" s="267"/>
      <c r="X119" s="267"/>
      <c r="Y119" s="267"/>
      <c r="Z119" s="267"/>
      <c r="AA119" s="267"/>
      <c r="AB119" s="267"/>
      <c r="AC119" s="267"/>
      <c r="AD119" s="267"/>
      <c r="AE119" s="207"/>
      <c r="AF119" s="207"/>
      <c r="AG119" s="278"/>
      <c r="AH119" s="278"/>
      <c r="AI119" s="278"/>
      <c r="AJ119" s="278"/>
      <c r="AK119" s="278"/>
      <c r="AL119" s="278"/>
      <c r="AM119" s="278"/>
    </row>
    <row r="120" spans="1:39" ht="21.75" customHeight="1">
      <c r="A120" s="225"/>
      <c r="B120" s="225"/>
      <c r="C120" s="225"/>
      <c r="D120" s="225"/>
      <c r="E120" s="280"/>
      <c r="F120" s="280"/>
      <c r="G120" s="280"/>
      <c r="H120" s="280"/>
      <c r="I120" s="280"/>
      <c r="J120" s="280"/>
      <c r="K120" s="280"/>
      <c r="L120" s="280"/>
      <c r="M120" s="280"/>
      <c r="N120" s="280"/>
      <c r="O120" s="280"/>
      <c r="P120" s="267"/>
      <c r="Q120" s="267"/>
      <c r="R120" s="267"/>
      <c r="S120" s="207"/>
      <c r="T120" s="207"/>
      <c r="U120" s="267"/>
      <c r="V120" s="267"/>
      <c r="W120" s="267"/>
      <c r="X120" s="267"/>
      <c r="Y120" s="267"/>
      <c r="Z120" s="267"/>
      <c r="AA120" s="267"/>
      <c r="AB120" s="267"/>
      <c r="AC120" s="267"/>
      <c r="AD120" s="267"/>
      <c r="AE120" s="207"/>
      <c r="AF120" s="207"/>
      <c r="AG120" s="278"/>
      <c r="AH120" s="278"/>
      <c r="AI120" s="278"/>
      <c r="AJ120" s="278"/>
      <c r="AK120" s="278"/>
      <c r="AL120" s="278"/>
      <c r="AM120" s="278"/>
    </row>
    <row r="121" spans="1:39" ht="21.75" customHeight="1">
      <c r="A121" s="225"/>
      <c r="B121" s="225"/>
      <c r="C121" s="225"/>
      <c r="D121" s="225"/>
      <c r="E121" s="280"/>
      <c r="F121" s="280"/>
      <c r="G121" s="280"/>
      <c r="H121" s="280"/>
      <c r="I121" s="280"/>
      <c r="J121" s="280"/>
      <c r="K121" s="280"/>
      <c r="L121" s="280"/>
      <c r="M121" s="280"/>
      <c r="N121" s="280"/>
      <c r="O121" s="280"/>
      <c r="P121" s="267"/>
      <c r="Q121" s="267"/>
      <c r="R121" s="267"/>
      <c r="S121" s="207"/>
      <c r="T121" s="207"/>
      <c r="U121" s="267"/>
      <c r="V121" s="267"/>
      <c r="W121" s="267"/>
      <c r="X121" s="267"/>
      <c r="Y121" s="267"/>
      <c r="Z121" s="267"/>
      <c r="AA121" s="267"/>
      <c r="AB121" s="267"/>
      <c r="AC121" s="267"/>
      <c r="AD121" s="267"/>
      <c r="AE121" s="207"/>
      <c r="AF121" s="207"/>
      <c r="AG121" s="278"/>
      <c r="AH121" s="278"/>
      <c r="AI121" s="278"/>
      <c r="AJ121" s="278"/>
      <c r="AK121" s="278"/>
      <c r="AL121" s="278"/>
      <c r="AM121" s="278"/>
    </row>
    <row r="122" spans="1:39" ht="21.75" customHeight="1">
      <c r="A122" s="225"/>
      <c r="B122" s="225"/>
      <c r="C122" s="225"/>
      <c r="D122" s="225"/>
      <c r="E122" s="197"/>
      <c r="F122" s="197"/>
      <c r="G122" s="197"/>
      <c r="H122" s="197"/>
      <c r="I122" s="197"/>
      <c r="J122" s="197"/>
      <c r="K122" s="197"/>
      <c r="L122" s="197"/>
      <c r="M122" s="197"/>
      <c r="N122" s="197"/>
      <c r="O122" s="197"/>
      <c r="P122" s="267"/>
      <c r="Q122" s="267"/>
      <c r="R122" s="267"/>
      <c r="S122" s="207"/>
      <c r="T122" s="207"/>
      <c r="U122" s="267"/>
      <c r="V122" s="267"/>
      <c r="W122" s="267"/>
      <c r="X122" s="267"/>
      <c r="Y122" s="267"/>
      <c r="Z122" s="267"/>
      <c r="AA122" s="267"/>
      <c r="AB122" s="267"/>
      <c r="AC122" s="267"/>
      <c r="AD122" s="267"/>
      <c r="AE122" s="207"/>
      <c r="AF122" s="207"/>
      <c r="AG122" s="278"/>
      <c r="AH122" s="278"/>
      <c r="AI122" s="278"/>
      <c r="AJ122" s="278"/>
      <c r="AK122" s="278"/>
      <c r="AL122" s="278"/>
      <c r="AM122" s="278"/>
    </row>
    <row r="123" spans="1:39" ht="21.75" customHeight="1">
      <c r="A123" s="279"/>
      <c r="B123" s="225"/>
      <c r="C123" s="225"/>
      <c r="D123" s="225"/>
      <c r="E123" s="280"/>
      <c r="F123" s="280"/>
      <c r="G123" s="280"/>
      <c r="H123" s="280"/>
      <c r="I123" s="280"/>
      <c r="J123" s="280"/>
      <c r="K123" s="280"/>
      <c r="L123" s="280"/>
      <c r="M123" s="280"/>
      <c r="N123" s="280"/>
      <c r="O123" s="280"/>
      <c r="P123" s="267"/>
      <c r="Q123" s="267"/>
      <c r="R123" s="267"/>
      <c r="S123" s="207"/>
      <c r="T123" s="207"/>
      <c r="U123" s="267"/>
      <c r="V123" s="267"/>
      <c r="W123" s="267"/>
      <c r="X123" s="267"/>
      <c r="Y123" s="267"/>
      <c r="Z123" s="267"/>
      <c r="AA123" s="267"/>
      <c r="AB123" s="267"/>
      <c r="AC123" s="267"/>
      <c r="AD123" s="267"/>
      <c r="AE123" s="207"/>
      <c r="AF123" s="207"/>
      <c r="AG123" s="278"/>
      <c r="AH123" s="278"/>
      <c r="AI123" s="278"/>
      <c r="AJ123" s="278"/>
      <c r="AK123" s="278"/>
      <c r="AL123" s="278"/>
      <c r="AM123" s="278"/>
    </row>
    <row r="124" spans="1:39" ht="21.75" customHeight="1">
      <c r="A124" s="225"/>
      <c r="B124" s="225"/>
      <c r="C124" s="225"/>
      <c r="D124" s="225"/>
      <c r="E124" s="280"/>
      <c r="F124" s="280"/>
      <c r="G124" s="280"/>
      <c r="H124" s="280"/>
      <c r="I124" s="280"/>
      <c r="J124" s="280"/>
      <c r="K124" s="280"/>
      <c r="L124" s="280"/>
      <c r="M124" s="280"/>
      <c r="N124" s="280"/>
      <c r="O124" s="280"/>
      <c r="P124" s="267"/>
      <c r="Q124" s="267"/>
      <c r="R124" s="267"/>
      <c r="S124" s="207"/>
      <c r="T124" s="207"/>
      <c r="U124" s="267"/>
      <c r="V124" s="267"/>
      <c r="W124" s="267"/>
      <c r="X124" s="267"/>
      <c r="Y124" s="267"/>
      <c r="Z124" s="267"/>
      <c r="AA124" s="267"/>
      <c r="AB124" s="267"/>
      <c r="AC124" s="267"/>
      <c r="AD124" s="267"/>
      <c r="AE124" s="207"/>
      <c r="AF124" s="207"/>
      <c r="AG124" s="278"/>
      <c r="AH124" s="278"/>
      <c r="AI124" s="278"/>
      <c r="AJ124" s="278"/>
      <c r="AK124" s="278"/>
      <c r="AL124" s="278"/>
      <c r="AM124" s="278"/>
    </row>
    <row r="125" spans="1:39" ht="21.75" customHeight="1">
      <c r="A125" s="225"/>
      <c r="B125" s="225"/>
      <c r="C125" s="225"/>
      <c r="D125" s="225"/>
      <c r="E125" s="280"/>
      <c r="F125" s="280"/>
      <c r="G125" s="280"/>
      <c r="H125" s="280"/>
      <c r="I125" s="280"/>
      <c r="J125" s="280"/>
      <c r="K125" s="280"/>
      <c r="L125" s="280"/>
      <c r="M125" s="280"/>
      <c r="N125" s="280"/>
      <c r="O125" s="280"/>
      <c r="P125" s="267"/>
      <c r="Q125" s="267"/>
      <c r="R125" s="267"/>
      <c r="S125" s="207"/>
      <c r="T125" s="207"/>
      <c r="U125" s="267"/>
      <c r="V125" s="267"/>
      <c r="W125" s="267"/>
      <c r="X125" s="267"/>
      <c r="Y125" s="267"/>
      <c r="Z125" s="267"/>
      <c r="AA125" s="267"/>
      <c r="AB125" s="267"/>
      <c r="AC125" s="267"/>
      <c r="AD125" s="267"/>
      <c r="AE125" s="207"/>
      <c r="AF125" s="207"/>
      <c r="AG125" s="278"/>
      <c r="AH125" s="278"/>
      <c r="AI125" s="278"/>
      <c r="AJ125" s="278"/>
      <c r="AK125" s="278"/>
      <c r="AL125" s="278"/>
      <c r="AM125" s="278"/>
    </row>
    <row r="126" spans="1:39" ht="21.75" customHeight="1">
      <c r="A126" s="225"/>
      <c r="B126" s="225"/>
      <c r="C126" s="225"/>
      <c r="D126" s="225"/>
      <c r="E126" s="280"/>
      <c r="F126" s="280"/>
      <c r="G126" s="280"/>
      <c r="H126" s="280"/>
      <c r="I126" s="280"/>
      <c r="J126" s="280"/>
      <c r="K126" s="280"/>
      <c r="L126" s="280"/>
      <c r="M126" s="280"/>
      <c r="N126" s="280"/>
      <c r="O126" s="280"/>
      <c r="P126" s="267"/>
      <c r="Q126" s="267"/>
      <c r="R126" s="267"/>
      <c r="S126" s="207"/>
      <c r="T126" s="207"/>
      <c r="U126" s="267"/>
      <c r="V126" s="267"/>
      <c r="W126" s="267"/>
      <c r="X126" s="267"/>
      <c r="Y126" s="267"/>
      <c r="Z126" s="267"/>
      <c r="AA126" s="267"/>
      <c r="AB126" s="267"/>
      <c r="AC126" s="267"/>
      <c r="AD126" s="267"/>
      <c r="AE126" s="207"/>
      <c r="AF126" s="207"/>
      <c r="AG126" s="278"/>
      <c r="AH126" s="278"/>
      <c r="AI126" s="278"/>
      <c r="AJ126" s="278"/>
      <c r="AK126" s="278"/>
      <c r="AL126" s="278"/>
      <c r="AM126" s="278"/>
    </row>
    <row r="127" spans="1:39" ht="21.75" customHeight="1">
      <c r="A127" s="225"/>
      <c r="B127" s="225"/>
      <c r="C127" s="225"/>
      <c r="D127" s="225"/>
      <c r="E127" s="280"/>
      <c r="F127" s="280"/>
      <c r="G127" s="280"/>
      <c r="H127" s="280"/>
      <c r="I127" s="280"/>
      <c r="J127" s="280"/>
      <c r="K127" s="280"/>
      <c r="L127" s="280"/>
      <c r="M127" s="280"/>
      <c r="N127" s="280"/>
      <c r="O127" s="280"/>
      <c r="P127" s="267"/>
      <c r="Q127" s="267"/>
      <c r="R127" s="267"/>
      <c r="S127" s="207"/>
      <c r="T127" s="207"/>
      <c r="U127" s="267"/>
      <c r="V127" s="267"/>
      <c r="W127" s="267"/>
      <c r="X127" s="267"/>
      <c r="Y127" s="267"/>
      <c r="Z127" s="267"/>
      <c r="AA127" s="267"/>
      <c r="AB127" s="267"/>
      <c r="AC127" s="267"/>
      <c r="AD127" s="267"/>
      <c r="AE127" s="207"/>
      <c r="AF127" s="207"/>
      <c r="AG127" s="278"/>
      <c r="AH127" s="278"/>
      <c r="AI127" s="278"/>
      <c r="AJ127" s="278"/>
      <c r="AK127" s="278"/>
      <c r="AL127" s="278"/>
      <c r="AM127" s="278"/>
    </row>
    <row r="128" spans="1:39" ht="21.75" customHeight="1">
      <c r="A128" s="225"/>
      <c r="B128" s="225"/>
      <c r="C128" s="225"/>
      <c r="D128" s="225"/>
      <c r="E128" s="280"/>
      <c r="F128" s="280"/>
      <c r="G128" s="280"/>
      <c r="H128" s="280"/>
      <c r="I128" s="280"/>
      <c r="J128" s="280"/>
      <c r="K128" s="280"/>
      <c r="L128" s="280"/>
      <c r="M128" s="280"/>
      <c r="N128" s="280"/>
      <c r="O128" s="280"/>
      <c r="P128" s="267"/>
      <c r="Q128" s="267"/>
      <c r="R128" s="267"/>
      <c r="S128" s="207"/>
      <c r="T128" s="207"/>
      <c r="U128" s="267"/>
      <c r="V128" s="267"/>
      <c r="W128" s="267"/>
      <c r="X128" s="267"/>
      <c r="Y128" s="267"/>
      <c r="Z128" s="267"/>
      <c r="AA128" s="267"/>
      <c r="AB128" s="267"/>
      <c r="AC128" s="267"/>
      <c r="AD128" s="267"/>
      <c r="AE128" s="207"/>
      <c r="AF128" s="207"/>
      <c r="AG128" s="278"/>
      <c r="AH128" s="278"/>
      <c r="AI128" s="278"/>
      <c r="AJ128" s="278"/>
      <c r="AK128" s="278"/>
      <c r="AL128" s="278"/>
      <c r="AM128" s="278"/>
    </row>
    <row r="129" spans="1:39" ht="21.75" customHeight="1">
      <c r="A129" s="225"/>
      <c r="B129" s="225"/>
      <c r="C129" s="225"/>
      <c r="D129" s="225"/>
      <c r="E129" s="280"/>
      <c r="F129" s="280"/>
      <c r="G129" s="280"/>
      <c r="H129" s="280"/>
      <c r="I129" s="280"/>
      <c r="J129" s="280"/>
      <c r="K129" s="280"/>
      <c r="L129" s="280"/>
      <c r="M129" s="280"/>
      <c r="N129" s="280"/>
      <c r="O129" s="280"/>
      <c r="P129" s="267"/>
      <c r="Q129" s="267"/>
      <c r="R129" s="267"/>
      <c r="S129" s="207"/>
      <c r="T129" s="207"/>
      <c r="U129" s="267"/>
      <c r="V129" s="267"/>
      <c r="W129" s="267"/>
      <c r="X129" s="267"/>
      <c r="Y129" s="267"/>
      <c r="Z129" s="267" t="s">
        <v>106</v>
      </c>
      <c r="AA129" s="267"/>
      <c r="AB129" s="267"/>
      <c r="AC129" s="267"/>
      <c r="AD129" s="267"/>
      <c r="AE129" s="207"/>
      <c r="AF129" s="207"/>
      <c r="AG129" s="278"/>
      <c r="AH129" s="278"/>
      <c r="AI129" s="278"/>
      <c r="AJ129" s="278"/>
      <c r="AK129" s="278"/>
      <c r="AL129" s="278"/>
      <c r="AM129" s="278"/>
    </row>
    <row r="130" spans="1:39" ht="21.75" customHeight="1">
      <c r="A130" s="225"/>
      <c r="B130" s="225"/>
      <c r="C130" s="225"/>
      <c r="D130" s="225"/>
      <c r="E130" s="280"/>
      <c r="F130" s="280"/>
      <c r="G130" s="280"/>
      <c r="H130" s="280"/>
      <c r="I130" s="280"/>
      <c r="J130" s="280"/>
      <c r="K130" s="280"/>
      <c r="L130" s="280"/>
      <c r="M130" s="280"/>
      <c r="N130" s="280"/>
      <c r="O130" s="280"/>
      <c r="P130" s="267"/>
      <c r="Q130" s="267"/>
      <c r="R130" s="267"/>
      <c r="S130" s="207"/>
      <c r="T130" s="207"/>
      <c r="U130" s="267"/>
      <c r="V130" s="267"/>
      <c r="W130" s="267"/>
      <c r="X130" s="267"/>
      <c r="Y130" s="267"/>
      <c r="Z130" s="267" t="s">
        <v>106</v>
      </c>
      <c r="AA130" s="267"/>
      <c r="AB130" s="267"/>
      <c r="AC130" s="267"/>
      <c r="AD130" s="267"/>
      <c r="AE130" s="207"/>
      <c r="AF130" s="207"/>
      <c r="AG130" s="278"/>
      <c r="AH130" s="278"/>
      <c r="AI130" s="278"/>
      <c r="AJ130" s="278"/>
      <c r="AK130" s="278"/>
      <c r="AL130" s="278"/>
      <c r="AM130" s="278"/>
    </row>
    <row r="131" spans="1:39" ht="21.75" customHeight="1">
      <c r="A131" s="225"/>
      <c r="B131" s="225"/>
      <c r="C131" s="225"/>
      <c r="D131" s="225"/>
      <c r="E131" s="280"/>
      <c r="F131" s="280"/>
      <c r="G131" s="280"/>
      <c r="H131" s="280"/>
      <c r="I131" s="280"/>
      <c r="J131" s="280"/>
      <c r="K131" s="280"/>
      <c r="L131" s="280"/>
      <c r="M131" s="280"/>
      <c r="N131" s="280"/>
      <c r="O131" s="280"/>
      <c r="P131" s="267"/>
      <c r="Q131" s="267"/>
      <c r="R131" s="267"/>
      <c r="S131" s="207"/>
      <c r="T131" s="207"/>
      <c r="U131" s="267"/>
      <c r="V131" s="267"/>
      <c r="W131" s="267"/>
      <c r="X131" s="267"/>
      <c r="Y131" s="267"/>
      <c r="Z131" s="267" t="s">
        <v>106</v>
      </c>
      <c r="AA131" s="267"/>
      <c r="AB131" s="267"/>
      <c r="AC131" s="267"/>
      <c r="AD131" s="267"/>
      <c r="AE131" s="207"/>
      <c r="AF131" s="207"/>
      <c r="AG131" s="278"/>
      <c r="AH131" s="278"/>
      <c r="AI131" s="278"/>
      <c r="AJ131" s="278"/>
      <c r="AK131" s="278"/>
      <c r="AL131" s="278"/>
      <c r="AM131" s="278"/>
    </row>
    <row r="132" spans="1:39" ht="21.75" customHeight="1">
      <c r="A132" s="225"/>
      <c r="B132" s="225"/>
      <c r="C132" s="225"/>
      <c r="D132" s="225"/>
      <c r="E132" s="197"/>
      <c r="F132" s="197"/>
      <c r="G132" s="197"/>
      <c r="H132" s="197"/>
      <c r="I132" s="197"/>
      <c r="J132" s="197"/>
      <c r="K132" s="197"/>
      <c r="L132" s="197"/>
      <c r="M132" s="197"/>
      <c r="N132" s="197"/>
      <c r="O132" s="197"/>
      <c r="P132" s="267"/>
      <c r="Q132" s="267"/>
      <c r="R132" s="267"/>
      <c r="S132" s="207"/>
      <c r="T132" s="207"/>
      <c r="U132" s="267"/>
      <c r="V132" s="267"/>
      <c r="W132" s="267"/>
      <c r="X132" s="267"/>
      <c r="Y132" s="267"/>
      <c r="Z132" s="267" t="s">
        <v>106</v>
      </c>
      <c r="AA132" s="267"/>
      <c r="AB132" s="267"/>
      <c r="AC132" s="267"/>
      <c r="AD132" s="267"/>
      <c r="AE132" s="207"/>
      <c r="AF132" s="207"/>
      <c r="AG132" s="278"/>
      <c r="AH132" s="278"/>
      <c r="AI132" s="278"/>
      <c r="AJ132" s="278"/>
      <c r="AK132" s="278"/>
      <c r="AL132" s="278"/>
      <c r="AM132" s="278"/>
    </row>
    <row r="133" spans="1:39" ht="21.75" customHeight="1">
      <c r="A133" s="225"/>
      <c r="B133" s="225"/>
      <c r="C133" s="225"/>
      <c r="D133" s="225"/>
      <c r="E133" s="280"/>
      <c r="F133" s="280"/>
      <c r="G133" s="280"/>
      <c r="H133" s="280"/>
      <c r="I133" s="280"/>
      <c r="J133" s="280"/>
      <c r="K133" s="280"/>
      <c r="L133" s="280"/>
      <c r="M133" s="280"/>
      <c r="N133" s="280"/>
      <c r="O133" s="280"/>
      <c r="P133" s="267"/>
      <c r="Q133" s="267"/>
      <c r="R133" s="267"/>
      <c r="S133" s="207"/>
      <c r="T133" s="207"/>
      <c r="U133" s="267"/>
      <c r="V133" s="267"/>
      <c r="W133" s="267"/>
      <c r="X133" s="267"/>
      <c r="Y133" s="267"/>
      <c r="Z133" s="267" t="s">
        <v>106</v>
      </c>
      <c r="AA133" s="267"/>
      <c r="AB133" s="267"/>
      <c r="AC133" s="267"/>
      <c r="AD133" s="267"/>
      <c r="AE133" s="207"/>
      <c r="AF133" s="207"/>
      <c r="AG133" s="278"/>
      <c r="AH133" s="278"/>
      <c r="AI133" s="278"/>
      <c r="AJ133" s="278"/>
      <c r="AK133" s="278"/>
      <c r="AL133" s="278"/>
      <c r="AM133" s="278"/>
    </row>
    <row r="134" spans="1:39" ht="21.75" customHeight="1">
      <c r="A134" s="225"/>
      <c r="B134" s="225"/>
      <c r="C134" s="225"/>
      <c r="D134" s="225"/>
      <c r="E134" s="280"/>
      <c r="F134" s="280"/>
      <c r="G134" s="280"/>
      <c r="H134" s="280"/>
      <c r="I134" s="280"/>
      <c r="J134" s="280"/>
      <c r="K134" s="280"/>
      <c r="L134" s="280"/>
      <c r="M134" s="280"/>
      <c r="N134" s="280"/>
      <c r="O134" s="280"/>
      <c r="P134" s="267"/>
      <c r="Q134" s="267"/>
      <c r="R134" s="267"/>
      <c r="S134" s="207"/>
      <c r="T134" s="207"/>
      <c r="U134" s="267"/>
      <c r="V134" s="267"/>
      <c r="W134" s="267"/>
      <c r="X134" s="267"/>
      <c r="Y134" s="267"/>
      <c r="Z134" s="267" t="s">
        <v>106</v>
      </c>
      <c r="AA134" s="267"/>
      <c r="AB134" s="267"/>
      <c r="AC134" s="267"/>
      <c r="AD134" s="267"/>
      <c r="AE134" s="207"/>
      <c r="AF134" s="207"/>
      <c r="AG134" s="278"/>
      <c r="AH134" s="278"/>
      <c r="AI134" s="278"/>
      <c r="AJ134" s="278"/>
      <c r="AK134" s="278"/>
      <c r="AL134" s="278"/>
      <c r="AM134" s="278"/>
    </row>
    <row r="135" spans="1:39" ht="21.75" customHeight="1">
      <c r="A135" s="225"/>
      <c r="B135" s="225"/>
      <c r="C135" s="225"/>
      <c r="D135" s="225"/>
      <c r="E135" s="280"/>
      <c r="F135" s="280"/>
      <c r="G135" s="280"/>
      <c r="H135" s="280"/>
      <c r="I135" s="280"/>
      <c r="J135" s="280"/>
      <c r="K135" s="280"/>
      <c r="L135" s="280"/>
      <c r="M135" s="280"/>
      <c r="N135" s="280"/>
      <c r="O135" s="280"/>
      <c r="P135" s="267"/>
      <c r="Q135" s="267"/>
      <c r="R135" s="267"/>
      <c r="S135" s="207"/>
      <c r="T135" s="207"/>
      <c r="U135" s="267"/>
      <c r="V135" s="267"/>
      <c r="W135" s="267"/>
      <c r="X135" s="267"/>
      <c r="Y135" s="267"/>
      <c r="Z135" s="267" t="s">
        <v>106</v>
      </c>
      <c r="AA135" s="267"/>
      <c r="AB135" s="267"/>
      <c r="AC135" s="267"/>
      <c r="AD135" s="267"/>
      <c r="AE135" s="207"/>
      <c r="AF135" s="207"/>
      <c r="AG135" s="278"/>
      <c r="AH135" s="278"/>
      <c r="AI135" s="278"/>
      <c r="AJ135" s="278"/>
      <c r="AK135" s="278"/>
      <c r="AL135" s="278"/>
      <c r="AM135" s="278"/>
    </row>
    <row r="136" spans="1:39" ht="21.75" customHeight="1">
      <c r="A136" s="225"/>
      <c r="B136" s="225"/>
      <c r="C136" s="225"/>
      <c r="D136" s="225"/>
      <c r="E136" s="197"/>
      <c r="F136" s="197"/>
      <c r="G136" s="197"/>
      <c r="H136" s="197"/>
      <c r="I136" s="197"/>
      <c r="J136" s="197"/>
      <c r="K136" s="197"/>
      <c r="L136" s="197"/>
      <c r="M136" s="197"/>
      <c r="N136" s="197"/>
      <c r="O136" s="197"/>
      <c r="P136" s="267"/>
      <c r="Q136" s="267"/>
      <c r="R136" s="267"/>
      <c r="S136" s="207"/>
      <c r="T136" s="207"/>
      <c r="U136" s="267"/>
      <c r="V136" s="267"/>
      <c r="W136" s="267"/>
      <c r="X136" s="267"/>
      <c r="Y136" s="267"/>
      <c r="Z136" s="267" t="s">
        <v>106</v>
      </c>
      <c r="AA136" s="267"/>
      <c r="AB136" s="267"/>
      <c r="AC136" s="267"/>
      <c r="AD136" s="267"/>
      <c r="AE136" s="207"/>
      <c r="AF136" s="207"/>
      <c r="AG136" s="278"/>
      <c r="AH136" s="278"/>
      <c r="AI136" s="278"/>
      <c r="AJ136" s="278"/>
      <c r="AK136" s="278"/>
      <c r="AL136" s="278"/>
      <c r="AM136" s="278"/>
    </row>
    <row r="137" spans="1:39" ht="21.75" customHeight="1">
      <c r="A137" s="231" t="s">
        <v>6</v>
      </c>
      <c r="B137" s="232"/>
      <c r="C137" s="232"/>
      <c r="D137" s="232"/>
      <c r="E137" s="232"/>
      <c r="F137" s="232"/>
      <c r="G137" s="232"/>
      <c r="H137" s="232"/>
      <c r="I137" s="232"/>
      <c r="J137" s="232"/>
      <c r="K137" s="232"/>
      <c r="L137" s="232"/>
      <c r="M137" s="232"/>
      <c r="N137" s="232"/>
      <c r="O137" s="232"/>
      <c r="P137" s="232"/>
      <c r="Q137" s="232"/>
      <c r="R137" s="232"/>
      <c r="S137" s="232"/>
      <c r="T137" s="232"/>
      <c r="U137" s="232"/>
      <c r="V137" s="232"/>
      <c r="W137" s="232"/>
      <c r="X137" s="232"/>
      <c r="Y137" s="233"/>
      <c r="Z137" s="271">
        <f>SUM(Z101:AD136)</f>
        <v>510000</v>
      </c>
      <c r="AA137" s="272"/>
      <c r="AB137" s="272"/>
      <c r="AC137" s="272"/>
      <c r="AD137" s="273"/>
      <c r="AE137" s="208"/>
      <c r="AF137" s="229"/>
      <c r="AG137" s="229"/>
      <c r="AH137" s="229"/>
      <c r="AI137" s="229"/>
      <c r="AJ137" s="229"/>
      <c r="AK137" s="229"/>
      <c r="AL137" s="229"/>
      <c r="AM137" s="230"/>
    </row>
  </sheetData>
  <mergeCells count="786">
    <mergeCell ref="B1:E1"/>
    <mergeCell ref="AI1:AM1"/>
    <mergeCell ref="B2:E2"/>
    <mergeCell ref="AI2:AM2"/>
    <mergeCell ref="Z4:AD4"/>
    <mergeCell ref="AE4:AF4"/>
    <mergeCell ref="AH4:AI4"/>
    <mergeCell ref="AK4:AL4"/>
    <mergeCell ref="A15:G18"/>
    <mergeCell ref="H15:Q18"/>
    <mergeCell ref="T15:V16"/>
    <mergeCell ref="X15:AM16"/>
    <mergeCell ref="T17:V19"/>
    <mergeCell ref="X17:AJ19"/>
    <mergeCell ref="A6:R7"/>
    <mergeCell ref="V6:AB9"/>
    <mergeCell ref="AC6:AM6"/>
    <mergeCell ref="A10:O11"/>
    <mergeCell ref="AE10:AM10"/>
    <mergeCell ref="AE11:AG13"/>
    <mergeCell ref="AH11:AJ13"/>
    <mergeCell ref="AK11:AM13"/>
    <mergeCell ref="T25:V25"/>
    <mergeCell ref="X25:AM25"/>
    <mergeCell ref="T26:V26"/>
    <mergeCell ref="X26:AM26"/>
    <mergeCell ref="X27:AM27"/>
    <mergeCell ref="T28:Y28"/>
    <mergeCell ref="AD28:AF28"/>
    <mergeCell ref="AG28:AM28"/>
    <mergeCell ref="T20:V20"/>
    <mergeCell ref="X20:AL20"/>
    <mergeCell ref="T21:V21"/>
    <mergeCell ref="X21:AJ21"/>
    <mergeCell ref="T24:V24"/>
    <mergeCell ref="X24:AB24"/>
    <mergeCell ref="AC24:AH24"/>
    <mergeCell ref="AI24:AJ24"/>
    <mergeCell ref="AK24:AM24"/>
    <mergeCell ref="T29:Y29"/>
    <mergeCell ref="A31:AM31"/>
    <mergeCell ref="A32:D32"/>
    <mergeCell ref="E32:O32"/>
    <mergeCell ref="P32:R32"/>
    <mergeCell ref="S32:T32"/>
    <mergeCell ref="U32:Y32"/>
    <mergeCell ref="Z32:AD32"/>
    <mergeCell ref="AE32:AF32"/>
    <mergeCell ref="AG32:AM32"/>
    <mergeCell ref="AE33:AF33"/>
    <mergeCell ref="AG33:AM33"/>
    <mergeCell ref="A34:D34"/>
    <mergeCell ref="E34:O34"/>
    <mergeCell ref="P34:R34"/>
    <mergeCell ref="S34:T34"/>
    <mergeCell ref="U34:Y34"/>
    <mergeCell ref="Z34:AD34"/>
    <mergeCell ref="AE34:AF34"/>
    <mergeCell ref="AG34:AM34"/>
    <mergeCell ref="A33:D33"/>
    <mergeCell ref="E33:O33"/>
    <mergeCell ref="P33:R33"/>
    <mergeCell ref="S33:T33"/>
    <mergeCell ref="U33:Y33"/>
    <mergeCell ref="Z33:AD33"/>
    <mergeCell ref="AE35:AF35"/>
    <mergeCell ref="AG35:AM35"/>
    <mergeCell ref="A36:D36"/>
    <mergeCell ref="E36:O36"/>
    <mergeCell ref="P36:R36"/>
    <mergeCell ref="S36:T36"/>
    <mergeCell ref="U36:Y36"/>
    <mergeCell ref="Z36:AD36"/>
    <mergeCell ref="AE36:AF36"/>
    <mergeCell ref="AG36:AM36"/>
    <mergeCell ref="A35:D35"/>
    <mergeCell ref="E35:O35"/>
    <mergeCell ref="P35:R35"/>
    <mergeCell ref="S35:T35"/>
    <mergeCell ref="U35:Y35"/>
    <mergeCell ref="Z35:AD35"/>
    <mergeCell ref="AE37:AF37"/>
    <mergeCell ref="AG37:AM37"/>
    <mergeCell ref="A38:D38"/>
    <mergeCell ref="E38:O38"/>
    <mergeCell ref="P38:R38"/>
    <mergeCell ref="S38:T38"/>
    <mergeCell ref="U38:Y38"/>
    <mergeCell ref="Z38:AD38"/>
    <mergeCell ref="AE38:AF38"/>
    <mergeCell ref="AG38:AM38"/>
    <mergeCell ref="A37:D37"/>
    <mergeCell ref="E37:O37"/>
    <mergeCell ref="P37:R37"/>
    <mergeCell ref="S37:T37"/>
    <mergeCell ref="U37:Y37"/>
    <mergeCell ref="Z37:AD37"/>
    <mergeCell ref="AE39:AF39"/>
    <mergeCell ref="AG39:AM39"/>
    <mergeCell ref="A40:D40"/>
    <mergeCell ref="E40:O40"/>
    <mergeCell ref="P40:R40"/>
    <mergeCell ref="S40:T40"/>
    <mergeCell ref="U40:Y40"/>
    <mergeCell ref="Z40:AD40"/>
    <mergeCell ref="AE40:AF40"/>
    <mergeCell ref="AG40:AM40"/>
    <mergeCell ref="A39:D39"/>
    <mergeCell ref="E39:O39"/>
    <mergeCell ref="P39:R39"/>
    <mergeCell ref="S39:T39"/>
    <mergeCell ref="U39:Y39"/>
    <mergeCell ref="Z39:AD39"/>
    <mergeCell ref="AE41:AF41"/>
    <mergeCell ref="AG41:AM41"/>
    <mergeCell ref="A42:D42"/>
    <mergeCell ref="E42:O42"/>
    <mergeCell ref="P42:R42"/>
    <mergeCell ref="S42:T42"/>
    <mergeCell ref="U42:Y42"/>
    <mergeCell ref="Z42:AD42"/>
    <mergeCell ref="AE42:AF42"/>
    <mergeCell ref="AG42:AM42"/>
    <mergeCell ref="A41:D41"/>
    <mergeCell ref="E41:O41"/>
    <mergeCell ref="P41:R41"/>
    <mergeCell ref="S41:T41"/>
    <mergeCell ref="U41:Y41"/>
    <mergeCell ref="Z41:AD41"/>
    <mergeCell ref="A45:Y45"/>
    <mergeCell ref="Z45:AD45"/>
    <mergeCell ref="AE45:AM45"/>
    <mergeCell ref="U47:Y47"/>
    <mergeCell ref="Z47:AD47"/>
    <mergeCell ref="AE47:AH47"/>
    <mergeCell ref="AI47:AM47"/>
    <mergeCell ref="AE43:AF43"/>
    <mergeCell ref="AG43:AM43"/>
    <mergeCell ref="A44:D44"/>
    <mergeCell ref="E44:O44"/>
    <mergeCell ref="P44:R44"/>
    <mergeCell ref="S44:T44"/>
    <mergeCell ref="U44:Y44"/>
    <mergeCell ref="Z44:AD44"/>
    <mergeCell ref="AE44:AF44"/>
    <mergeCell ref="AG44:AM44"/>
    <mergeCell ref="A43:D43"/>
    <mergeCell ref="E43:O43"/>
    <mergeCell ref="P43:R43"/>
    <mergeCell ref="S43:T43"/>
    <mergeCell ref="U43:Y43"/>
    <mergeCell ref="Z43:AD43"/>
    <mergeCell ref="U50:X50"/>
    <mergeCell ref="Z50:AD50"/>
    <mergeCell ref="AE50:AH50"/>
    <mergeCell ref="AI50:AM50"/>
    <mergeCell ref="U51:Y51"/>
    <mergeCell ref="Z51:AD51"/>
    <mergeCell ref="AE51:AH51"/>
    <mergeCell ref="AI51:AM51"/>
    <mergeCell ref="U48:X48"/>
    <mergeCell ref="Z48:AD48"/>
    <mergeCell ref="AE48:AH48"/>
    <mergeCell ref="AI48:AM48"/>
    <mergeCell ref="U49:X49"/>
    <mergeCell ref="Z49:AD49"/>
    <mergeCell ref="AE49:AH49"/>
    <mergeCell ref="AI49:AM49"/>
    <mergeCell ref="B52:E52"/>
    <mergeCell ref="AI52:AM52"/>
    <mergeCell ref="B53:O54"/>
    <mergeCell ref="AI53:AM53"/>
    <mergeCell ref="AI54:AM54"/>
    <mergeCell ref="Z55:AD55"/>
    <mergeCell ref="AE55:AF55"/>
    <mergeCell ref="AH55:AI55"/>
    <mergeCell ref="AK55:AL55"/>
    <mergeCell ref="A56:AM56"/>
    <mergeCell ref="A57:D57"/>
    <mergeCell ref="E57:O57"/>
    <mergeCell ref="P57:R57"/>
    <mergeCell ref="S57:T57"/>
    <mergeCell ref="U57:Y57"/>
    <mergeCell ref="Z57:AD57"/>
    <mergeCell ref="AE57:AF57"/>
    <mergeCell ref="AG57:AM57"/>
    <mergeCell ref="AE58:AF58"/>
    <mergeCell ref="AG58:AM58"/>
    <mergeCell ref="A59:D59"/>
    <mergeCell ref="E59:O59"/>
    <mergeCell ref="P59:R59"/>
    <mergeCell ref="S59:T59"/>
    <mergeCell ref="U59:Y59"/>
    <mergeCell ref="Z59:AD59"/>
    <mergeCell ref="AE59:AF59"/>
    <mergeCell ref="AG59:AM59"/>
    <mergeCell ref="A58:D58"/>
    <mergeCell ref="E58:O58"/>
    <mergeCell ref="P58:R58"/>
    <mergeCell ref="S58:T58"/>
    <mergeCell ref="U58:Y58"/>
    <mergeCell ref="Z58:AD58"/>
    <mergeCell ref="AE60:AF60"/>
    <mergeCell ref="AG60:AM60"/>
    <mergeCell ref="A61:D61"/>
    <mergeCell ref="E61:O61"/>
    <mergeCell ref="P61:R61"/>
    <mergeCell ref="S61:T61"/>
    <mergeCell ref="U61:Y61"/>
    <mergeCell ref="Z61:AD61"/>
    <mergeCell ref="AE61:AF61"/>
    <mergeCell ref="AG61:AM61"/>
    <mergeCell ref="A60:D60"/>
    <mergeCell ref="E60:O60"/>
    <mergeCell ref="P60:R60"/>
    <mergeCell ref="S60:T60"/>
    <mergeCell ref="U60:Y60"/>
    <mergeCell ref="Z60:AD60"/>
    <mergeCell ref="AE62:AF62"/>
    <mergeCell ref="AG62:AM62"/>
    <mergeCell ref="A63:D63"/>
    <mergeCell ref="E63:O63"/>
    <mergeCell ref="P63:R63"/>
    <mergeCell ref="S63:T63"/>
    <mergeCell ref="U63:Y63"/>
    <mergeCell ref="Z63:AD63"/>
    <mergeCell ref="AE63:AF63"/>
    <mergeCell ref="AG63:AM63"/>
    <mergeCell ref="A62:D62"/>
    <mergeCell ref="E62:O62"/>
    <mergeCell ref="P62:R62"/>
    <mergeCell ref="S62:T62"/>
    <mergeCell ref="U62:Y62"/>
    <mergeCell ref="Z62:AD62"/>
    <mergeCell ref="AE64:AF64"/>
    <mergeCell ref="AG64:AM64"/>
    <mergeCell ref="A65:D65"/>
    <mergeCell ref="E65:O65"/>
    <mergeCell ref="P65:R65"/>
    <mergeCell ref="S65:T65"/>
    <mergeCell ref="U65:Y65"/>
    <mergeCell ref="Z65:AD65"/>
    <mergeCell ref="AE65:AF65"/>
    <mergeCell ref="AG65:AM65"/>
    <mergeCell ref="A64:D64"/>
    <mergeCell ref="E64:O64"/>
    <mergeCell ref="P64:R64"/>
    <mergeCell ref="S64:T64"/>
    <mergeCell ref="U64:Y64"/>
    <mergeCell ref="Z64:AD64"/>
    <mergeCell ref="AE66:AF66"/>
    <mergeCell ref="AG66:AM66"/>
    <mergeCell ref="A67:D67"/>
    <mergeCell ref="E67:O67"/>
    <mergeCell ref="P67:R67"/>
    <mergeCell ref="S67:T67"/>
    <mergeCell ref="U67:Y67"/>
    <mergeCell ref="Z67:AD67"/>
    <mergeCell ref="AE67:AF67"/>
    <mergeCell ref="AG67:AM67"/>
    <mergeCell ref="A66:D66"/>
    <mergeCell ref="E66:O66"/>
    <mergeCell ref="P66:R66"/>
    <mergeCell ref="S66:T66"/>
    <mergeCell ref="U66:Y66"/>
    <mergeCell ref="Z66:AD66"/>
    <mergeCell ref="AE68:AF68"/>
    <mergeCell ref="AG68:AM68"/>
    <mergeCell ref="A69:D69"/>
    <mergeCell ref="E69:O69"/>
    <mergeCell ref="P69:R69"/>
    <mergeCell ref="S69:T69"/>
    <mergeCell ref="U69:Y69"/>
    <mergeCell ref="Z69:AD69"/>
    <mergeCell ref="AE69:AF69"/>
    <mergeCell ref="AG69:AM69"/>
    <mergeCell ref="A68:D68"/>
    <mergeCell ref="E68:O68"/>
    <mergeCell ref="P68:R68"/>
    <mergeCell ref="S68:T68"/>
    <mergeCell ref="U68:Y68"/>
    <mergeCell ref="Z68:AD68"/>
    <mergeCell ref="AE70:AF70"/>
    <mergeCell ref="AG70:AM70"/>
    <mergeCell ref="A71:D71"/>
    <mergeCell ref="E71:O71"/>
    <mergeCell ref="P71:R71"/>
    <mergeCell ref="S71:T71"/>
    <mergeCell ref="U71:Y71"/>
    <mergeCell ref="Z71:AD71"/>
    <mergeCell ref="AE71:AF71"/>
    <mergeCell ref="AG71:AM71"/>
    <mergeCell ref="A70:D70"/>
    <mergeCell ref="E70:O70"/>
    <mergeCell ref="P70:R70"/>
    <mergeCell ref="S70:T70"/>
    <mergeCell ref="U70:Y70"/>
    <mergeCell ref="Z70:AD70"/>
    <mergeCell ref="AE72:AF72"/>
    <mergeCell ref="AG72:AM72"/>
    <mergeCell ref="A73:D73"/>
    <mergeCell ref="E73:O73"/>
    <mergeCell ref="P73:R73"/>
    <mergeCell ref="S73:T73"/>
    <mergeCell ref="U73:Y73"/>
    <mergeCell ref="Z73:AD73"/>
    <mergeCell ref="AE73:AF73"/>
    <mergeCell ref="AG73:AM73"/>
    <mergeCell ref="A72:D72"/>
    <mergeCell ref="E72:O72"/>
    <mergeCell ref="P72:R72"/>
    <mergeCell ref="S72:T72"/>
    <mergeCell ref="U72:Y72"/>
    <mergeCell ref="Z72:AD72"/>
    <mergeCell ref="AE74:AF74"/>
    <mergeCell ref="AG74:AM74"/>
    <mergeCell ref="A75:D75"/>
    <mergeCell ref="E75:O75"/>
    <mergeCell ref="P75:R75"/>
    <mergeCell ref="S75:T75"/>
    <mergeCell ref="U75:Y75"/>
    <mergeCell ref="Z75:AD75"/>
    <mergeCell ref="AE75:AF75"/>
    <mergeCell ref="AG75:AM75"/>
    <mergeCell ref="A74:D74"/>
    <mergeCell ref="E74:O74"/>
    <mergeCell ref="P74:R74"/>
    <mergeCell ref="S74:T74"/>
    <mergeCell ref="U74:Y74"/>
    <mergeCell ref="Z74:AD74"/>
    <mergeCell ref="AE76:AF76"/>
    <mergeCell ref="AG76:AM76"/>
    <mergeCell ref="A77:D77"/>
    <mergeCell ref="E77:O77"/>
    <mergeCell ref="P77:R77"/>
    <mergeCell ref="S77:T77"/>
    <mergeCell ref="U77:Y77"/>
    <mergeCell ref="Z77:AD77"/>
    <mergeCell ref="AE77:AF77"/>
    <mergeCell ref="AG77:AM77"/>
    <mergeCell ref="A76:D76"/>
    <mergeCell ref="E76:O76"/>
    <mergeCell ref="P76:R76"/>
    <mergeCell ref="S76:T76"/>
    <mergeCell ref="U76:Y76"/>
    <mergeCell ref="Z76:AD76"/>
    <mergeCell ref="AE78:AF78"/>
    <mergeCell ref="AG78:AM78"/>
    <mergeCell ref="A79:D79"/>
    <mergeCell ref="E79:O79"/>
    <mergeCell ref="P79:R79"/>
    <mergeCell ref="S79:T79"/>
    <mergeCell ref="U79:Y79"/>
    <mergeCell ref="Z79:AD79"/>
    <mergeCell ref="AE79:AF79"/>
    <mergeCell ref="AG79:AM79"/>
    <mergeCell ref="A78:D78"/>
    <mergeCell ref="E78:O78"/>
    <mergeCell ref="P78:R78"/>
    <mergeCell ref="S78:T78"/>
    <mergeCell ref="U78:Y78"/>
    <mergeCell ref="Z78:AD78"/>
    <mergeCell ref="AE80:AF80"/>
    <mergeCell ref="AG80:AM80"/>
    <mergeCell ref="A81:D81"/>
    <mergeCell ref="E81:O81"/>
    <mergeCell ref="P81:R81"/>
    <mergeCell ref="S81:T81"/>
    <mergeCell ref="U81:Y81"/>
    <mergeCell ref="Z81:AD81"/>
    <mergeCell ref="AE81:AF81"/>
    <mergeCell ref="AG81:AM81"/>
    <mergeCell ref="A80:D80"/>
    <mergeCell ref="E80:O80"/>
    <mergeCell ref="P80:R80"/>
    <mergeCell ref="S80:T80"/>
    <mergeCell ref="U80:Y80"/>
    <mergeCell ref="Z80:AD80"/>
    <mergeCell ref="AE82:AF82"/>
    <mergeCell ref="AG82:AM82"/>
    <mergeCell ref="A83:D83"/>
    <mergeCell ref="E83:O83"/>
    <mergeCell ref="P83:R83"/>
    <mergeCell ref="S83:T83"/>
    <mergeCell ref="U83:Y83"/>
    <mergeCell ref="Z83:AD83"/>
    <mergeCell ref="AE83:AF83"/>
    <mergeCell ref="AG83:AM83"/>
    <mergeCell ref="A82:D82"/>
    <mergeCell ref="E82:O82"/>
    <mergeCell ref="P82:R82"/>
    <mergeCell ref="S82:T82"/>
    <mergeCell ref="U82:Y82"/>
    <mergeCell ref="Z82:AD82"/>
    <mergeCell ref="AE84:AF84"/>
    <mergeCell ref="AG84:AM84"/>
    <mergeCell ref="A85:D85"/>
    <mergeCell ref="E85:O85"/>
    <mergeCell ref="P85:R85"/>
    <mergeCell ref="S85:T85"/>
    <mergeCell ref="U85:Y85"/>
    <mergeCell ref="Z85:AD85"/>
    <mergeCell ref="AE85:AF85"/>
    <mergeCell ref="AG85:AM85"/>
    <mergeCell ref="A84:D84"/>
    <mergeCell ref="E84:O84"/>
    <mergeCell ref="P84:R84"/>
    <mergeCell ref="S84:T84"/>
    <mergeCell ref="U84:Y84"/>
    <mergeCell ref="Z84:AD84"/>
    <mergeCell ref="AE86:AF86"/>
    <mergeCell ref="AG86:AM86"/>
    <mergeCell ref="A87:D87"/>
    <mergeCell ref="E87:O87"/>
    <mergeCell ref="P87:R87"/>
    <mergeCell ref="S87:T87"/>
    <mergeCell ref="U87:Y87"/>
    <mergeCell ref="Z87:AD87"/>
    <mergeCell ref="AE87:AF87"/>
    <mergeCell ref="AG87:AM87"/>
    <mergeCell ref="A86:D86"/>
    <mergeCell ref="E86:O86"/>
    <mergeCell ref="P86:R86"/>
    <mergeCell ref="S86:T86"/>
    <mergeCell ref="U86:Y86"/>
    <mergeCell ref="Z86:AD86"/>
    <mergeCell ref="AE88:AF88"/>
    <mergeCell ref="AG88:AM88"/>
    <mergeCell ref="A89:D89"/>
    <mergeCell ref="E89:O89"/>
    <mergeCell ref="P89:R89"/>
    <mergeCell ref="S89:T89"/>
    <mergeCell ref="U89:Y89"/>
    <mergeCell ref="Z89:AD89"/>
    <mergeCell ref="AE89:AF89"/>
    <mergeCell ref="AG89:AM89"/>
    <mergeCell ref="A88:D88"/>
    <mergeCell ref="E88:O88"/>
    <mergeCell ref="P88:R88"/>
    <mergeCell ref="S88:T88"/>
    <mergeCell ref="U88:Y88"/>
    <mergeCell ref="Z88:AD88"/>
    <mergeCell ref="AE90:AF90"/>
    <mergeCell ref="AG90:AM90"/>
    <mergeCell ref="A91:D91"/>
    <mergeCell ref="E91:O91"/>
    <mergeCell ref="P91:R91"/>
    <mergeCell ref="S91:T91"/>
    <mergeCell ref="U91:Y91"/>
    <mergeCell ref="Z91:AD91"/>
    <mergeCell ref="AE91:AF91"/>
    <mergeCell ref="AG91:AM91"/>
    <mergeCell ref="A90:D90"/>
    <mergeCell ref="E90:O90"/>
    <mergeCell ref="P90:R90"/>
    <mergeCell ref="S90:T90"/>
    <mergeCell ref="U90:Y90"/>
    <mergeCell ref="Z90:AD90"/>
    <mergeCell ref="A94:Y94"/>
    <mergeCell ref="Z94:AD94"/>
    <mergeCell ref="AE94:AM94"/>
    <mergeCell ref="B95:E95"/>
    <mergeCell ref="AI95:AM95"/>
    <mergeCell ref="B96:O97"/>
    <mergeCell ref="AI96:AM96"/>
    <mergeCell ref="AI97:AM97"/>
    <mergeCell ref="AE92:AF92"/>
    <mergeCell ref="AG92:AM92"/>
    <mergeCell ref="A93:D93"/>
    <mergeCell ref="E93:O93"/>
    <mergeCell ref="P93:R93"/>
    <mergeCell ref="S93:T93"/>
    <mergeCell ref="U93:Y93"/>
    <mergeCell ref="Z93:AD93"/>
    <mergeCell ref="AE93:AF93"/>
    <mergeCell ref="AG93:AM93"/>
    <mergeCell ref="A92:D92"/>
    <mergeCell ref="E92:O92"/>
    <mergeCell ref="P92:R92"/>
    <mergeCell ref="S92:T92"/>
    <mergeCell ref="U92:Y92"/>
    <mergeCell ref="Z92:AD92"/>
    <mergeCell ref="Z98:AD98"/>
    <mergeCell ref="AE98:AF98"/>
    <mergeCell ref="AH98:AI98"/>
    <mergeCell ref="AK98:AL98"/>
    <mergeCell ref="A99:AM99"/>
    <mergeCell ref="A100:D100"/>
    <mergeCell ref="E100:O100"/>
    <mergeCell ref="P100:R100"/>
    <mergeCell ref="S100:T100"/>
    <mergeCell ref="U100:Y100"/>
    <mergeCell ref="Z100:AD100"/>
    <mergeCell ref="AE100:AF100"/>
    <mergeCell ref="AG100:AM100"/>
    <mergeCell ref="A101:D101"/>
    <mergeCell ref="E101:O101"/>
    <mergeCell ref="P101:R101"/>
    <mergeCell ref="S101:T101"/>
    <mergeCell ref="U101:Y101"/>
    <mergeCell ref="Z101:AD101"/>
    <mergeCell ref="AE101:AF101"/>
    <mergeCell ref="AG101:AM101"/>
    <mergeCell ref="A102:D102"/>
    <mergeCell ref="E102:O102"/>
    <mergeCell ref="P102:R102"/>
    <mergeCell ref="S102:T102"/>
    <mergeCell ref="U102:Y102"/>
    <mergeCell ref="Z102:AD102"/>
    <mergeCell ref="AE102:AF102"/>
    <mergeCell ref="AG102:AM102"/>
    <mergeCell ref="AE103:AF103"/>
    <mergeCell ref="AG103:AM103"/>
    <mergeCell ref="A104:D104"/>
    <mergeCell ref="E104:O104"/>
    <mergeCell ref="P104:R104"/>
    <mergeCell ref="S104:T104"/>
    <mergeCell ref="U104:Y104"/>
    <mergeCell ref="Z104:AD104"/>
    <mergeCell ref="AE104:AF104"/>
    <mergeCell ref="AG104:AM104"/>
    <mergeCell ref="A103:D103"/>
    <mergeCell ref="E103:O103"/>
    <mergeCell ref="P103:R103"/>
    <mergeCell ref="S103:T103"/>
    <mergeCell ref="U103:Y103"/>
    <mergeCell ref="Z103:AD103"/>
    <mergeCell ref="AE105:AF105"/>
    <mergeCell ref="AG105:AM105"/>
    <mergeCell ref="A106:D106"/>
    <mergeCell ref="E106:O106"/>
    <mergeCell ref="P106:R106"/>
    <mergeCell ref="S106:T106"/>
    <mergeCell ref="U106:Y106"/>
    <mergeCell ref="Z106:AD106"/>
    <mergeCell ref="AE106:AF106"/>
    <mergeCell ref="AG106:AM106"/>
    <mergeCell ref="A105:D105"/>
    <mergeCell ref="E105:O105"/>
    <mergeCell ref="P105:R105"/>
    <mergeCell ref="S105:T105"/>
    <mergeCell ref="U105:Y105"/>
    <mergeCell ref="Z105:AD105"/>
    <mergeCell ref="AE107:AF107"/>
    <mergeCell ref="AG107:AM107"/>
    <mergeCell ref="A108:D108"/>
    <mergeCell ref="E108:O108"/>
    <mergeCell ref="P108:R108"/>
    <mergeCell ref="S108:T108"/>
    <mergeCell ref="U108:Y108"/>
    <mergeCell ref="Z108:AD108"/>
    <mergeCell ref="AE108:AF108"/>
    <mergeCell ref="AG108:AM108"/>
    <mergeCell ref="A107:D107"/>
    <mergeCell ref="E107:O107"/>
    <mergeCell ref="P107:R107"/>
    <mergeCell ref="S107:T107"/>
    <mergeCell ref="U107:Y107"/>
    <mergeCell ref="Z107:AD107"/>
    <mergeCell ref="AE109:AF109"/>
    <mergeCell ref="AG109:AM109"/>
    <mergeCell ref="A110:D110"/>
    <mergeCell ref="E110:O110"/>
    <mergeCell ref="P110:R110"/>
    <mergeCell ref="S110:T110"/>
    <mergeCell ref="U110:Y110"/>
    <mergeCell ref="Z110:AD110"/>
    <mergeCell ref="AE110:AF110"/>
    <mergeCell ref="AG110:AM110"/>
    <mergeCell ref="A109:D109"/>
    <mergeCell ref="E109:O109"/>
    <mergeCell ref="P109:R109"/>
    <mergeCell ref="S109:T109"/>
    <mergeCell ref="U109:Y109"/>
    <mergeCell ref="Z109:AD109"/>
    <mergeCell ref="AE111:AF111"/>
    <mergeCell ref="AG111:AM111"/>
    <mergeCell ref="A112:D112"/>
    <mergeCell ref="E112:O112"/>
    <mergeCell ref="P112:R112"/>
    <mergeCell ref="S112:T112"/>
    <mergeCell ref="U112:Y112"/>
    <mergeCell ref="Z112:AD112"/>
    <mergeCell ref="AE112:AF112"/>
    <mergeCell ref="AG112:AM112"/>
    <mergeCell ref="A111:D111"/>
    <mergeCell ref="E111:O111"/>
    <mergeCell ref="P111:R111"/>
    <mergeCell ref="S111:T111"/>
    <mergeCell ref="U111:Y111"/>
    <mergeCell ref="Z111:AD111"/>
    <mergeCell ref="AE113:AF113"/>
    <mergeCell ref="AG113:AM113"/>
    <mergeCell ref="A114:D114"/>
    <mergeCell ref="E114:O114"/>
    <mergeCell ref="P114:R114"/>
    <mergeCell ref="S114:T114"/>
    <mergeCell ref="U114:Y114"/>
    <mergeCell ref="Z114:AD114"/>
    <mergeCell ref="AE114:AF114"/>
    <mergeCell ref="AG114:AM114"/>
    <mergeCell ref="A113:D113"/>
    <mergeCell ref="E113:O113"/>
    <mergeCell ref="P113:R113"/>
    <mergeCell ref="S113:T113"/>
    <mergeCell ref="U113:Y113"/>
    <mergeCell ref="Z113:AD113"/>
    <mergeCell ref="AE115:AF115"/>
    <mergeCell ref="AG115:AM115"/>
    <mergeCell ref="A116:D116"/>
    <mergeCell ref="E116:O116"/>
    <mergeCell ref="P116:R116"/>
    <mergeCell ref="S116:T116"/>
    <mergeCell ref="U116:Y116"/>
    <mergeCell ref="Z116:AD116"/>
    <mergeCell ref="AE116:AF116"/>
    <mergeCell ref="AG116:AM116"/>
    <mergeCell ref="A115:D115"/>
    <mergeCell ref="E115:O115"/>
    <mergeCell ref="P115:R115"/>
    <mergeCell ref="S115:T115"/>
    <mergeCell ref="U115:Y115"/>
    <mergeCell ref="Z115:AD115"/>
    <mergeCell ref="AE117:AF117"/>
    <mergeCell ref="AG117:AM117"/>
    <mergeCell ref="A118:D118"/>
    <mergeCell ref="E118:O118"/>
    <mergeCell ref="P118:R118"/>
    <mergeCell ref="S118:T118"/>
    <mergeCell ref="U118:Y118"/>
    <mergeCell ref="Z118:AD118"/>
    <mergeCell ref="AE118:AF118"/>
    <mergeCell ref="AG118:AM118"/>
    <mergeCell ref="A117:D117"/>
    <mergeCell ref="E117:O117"/>
    <mergeCell ref="P117:R117"/>
    <mergeCell ref="S117:T117"/>
    <mergeCell ref="U117:Y117"/>
    <mergeCell ref="Z117:AD117"/>
    <mergeCell ref="AE119:AF119"/>
    <mergeCell ref="AG119:AM119"/>
    <mergeCell ref="A120:D120"/>
    <mergeCell ref="E120:O120"/>
    <mergeCell ref="P120:R120"/>
    <mergeCell ref="S120:T120"/>
    <mergeCell ref="U120:Y120"/>
    <mergeCell ref="Z120:AD120"/>
    <mergeCell ref="AE120:AF120"/>
    <mergeCell ref="AG120:AM120"/>
    <mergeCell ref="A119:D119"/>
    <mergeCell ref="E119:O119"/>
    <mergeCell ref="P119:R119"/>
    <mergeCell ref="S119:T119"/>
    <mergeCell ref="U119:Y119"/>
    <mergeCell ref="Z119:AD119"/>
    <mergeCell ref="AE121:AF121"/>
    <mergeCell ref="AG121:AM121"/>
    <mergeCell ref="A122:D122"/>
    <mergeCell ref="E122:O122"/>
    <mergeCell ref="P122:R122"/>
    <mergeCell ref="S122:T122"/>
    <mergeCell ref="U122:Y122"/>
    <mergeCell ref="Z122:AD122"/>
    <mergeCell ref="AE122:AF122"/>
    <mergeCell ref="AG122:AM122"/>
    <mergeCell ref="A121:D121"/>
    <mergeCell ref="E121:O121"/>
    <mergeCell ref="P121:R121"/>
    <mergeCell ref="S121:T121"/>
    <mergeCell ref="U121:Y121"/>
    <mergeCell ref="Z121:AD121"/>
    <mergeCell ref="AE123:AF123"/>
    <mergeCell ref="AG123:AM123"/>
    <mergeCell ref="A124:D124"/>
    <mergeCell ref="E124:O124"/>
    <mergeCell ref="P124:R124"/>
    <mergeCell ref="S124:T124"/>
    <mergeCell ref="U124:Y124"/>
    <mergeCell ref="Z124:AD124"/>
    <mergeCell ref="AE124:AF124"/>
    <mergeCell ref="AG124:AM124"/>
    <mergeCell ref="A123:D123"/>
    <mergeCell ref="E123:O123"/>
    <mergeCell ref="P123:R123"/>
    <mergeCell ref="S123:T123"/>
    <mergeCell ref="U123:Y123"/>
    <mergeCell ref="Z123:AD123"/>
    <mergeCell ref="AE125:AF125"/>
    <mergeCell ref="AG125:AM125"/>
    <mergeCell ref="A126:D126"/>
    <mergeCell ref="E126:O126"/>
    <mergeCell ref="P126:R126"/>
    <mergeCell ref="S126:T126"/>
    <mergeCell ref="U126:Y126"/>
    <mergeCell ref="Z126:AD126"/>
    <mergeCell ref="AE126:AF126"/>
    <mergeCell ref="AG126:AM126"/>
    <mergeCell ref="A125:D125"/>
    <mergeCell ref="E125:O125"/>
    <mergeCell ref="P125:R125"/>
    <mergeCell ref="S125:T125"/>
    <mergeCell ref="U125:Y125"/>
    <mergeCell ref="Z125:AD125"/>
    <mergeCell ref="AE127:AF127"/>
    <mergeCell ref="AG127:AM127"/>
    <mergeCell ref="A128:D128"/>
    <mergeCell ref="E128:O128"/>
    <mergeCell ref="P128:R128"/>
    <mergeCell ref="S128:T128"/>
    <mergeCell ref="U128:Y128"/>
    <mergeCell ref="Z128:AD128"/>
    <mergeCell ref="AE128:AF128"/>
    <mergeCell ref="AG128:AM128"/>
    <mergeCell ref="A127:D127"/>
    <mergeCell ref="E127:O127"/>
    <mergeCell ref="P127:R127"/>
    <mergeCell ref="S127:T127"/>
    <mergeCell ref="U127:Y127"/>
    <mergeCell ref="Z127:AD127"/>
    <mergeCell ref="AE129:AF129"/>
    <mergeCell ref="AG129:AM129"/>
    <mergeCell ref="A130:D130"/>
    <mergeCell ref="E130:O130"/>
    <mergeCell ref="P130:R130"/>
    <mergeCell ref="S130:T130"/>
    <mergeCell ref="U130:Y130"/>
    <mergeCell ref="Z130:AD130"/>
    <mergeCell ref="AE130:AF130"/>
    <mergeCell ref="AG130:AM130"/>
    <mergeCell ref="A129:D129"/>
    <mergeCell ref="E129:O129"/>
    <mergeCell ref="P129:R129"/>
    <mergeCell ref="S129:T129"/>
    <mergeCell ref="U129:Y129"/>
    <mergeCell ref="Z129:AD129"/>
    <mergeCell ref="AE131:AF131"/>
    <mergeCell ref="AG131:AM131"/>
    <mergeCell ref="A132:D132"/>
    <mergeCell ref="E132:O132"/>
    <mergeCell ref="P132:R132"/>
    <mergeCell ref="S132:T132"/>
    <mergeCell ref="U132:Y132"/>
    <mergeCell ref="Z132:AD132"/>
    <mergeCell ref="AE132:AF132"/>
    <mergeCell ref="AG132:AM132"/>
    <mergeCell ref="A131:D131"/>
    <mergeCell ref="E131:O131"/>
    <mergeCell ref="P131:R131"/>
    <mergeCell ref="S131:T131"/>
    <mergeCell ref="U131:Y131"/>
    <mergeCell ref="Z131:AD131"/>
    <mergeCell ref="AE133:AF133"/>
    <mergeCell ref="AG133:AM133"/>
    <mergeCell ref="A134:D134"/>
    <mergeCell ref="E134:O134"/>
    <mergeCell ref="P134:R134"/>
    <mergeCell ref="S134:T134"/>
    <mergeCell ref="U134:Y134"/>
    <mergeCell ref="Z134:AD134"/>
    <mergeCell ref="AE134:AF134"/>
    <mergeCell ref="AG134:AM134"/>
    <mergeCell ref="A133:D133"/>
    <mergeCell ref="E133:O133"/>
    <mergeCell ref="P133:R133"/>
    <mergeCell ref="S133:T133"/>
    <mergeCell ref="U133:Y133"/>
    <mergeCell ref="Z133:AD133"/>
    <mergeCell ref="A137:Y137"/>
    <mergeCell ref="Z137:AD137"/>
    <mergeCell ref="AE137:AM137"/>
    <mergeCell ref="AE135:AF135"/>
    <mergeCell ref="AG135:AM135"/>
    <mergeCell ref="A136:D136"/>
    <mergeCell ref="E136:O136"/>
    <mergeCell ref="P136:R136"/>
    <mergeCell ref="S136:T136"/>
    <mergeCell ref="U136:Y136"/>
    <mergeCell ref="Z136:AD136"/>
    <mergeCell ref="AE136:AF136"/>
    <mergeCell ref="AG136:AM136"/>
    <mergeCell ref="A135:D135"/>
    <mergeCell ref="E135:O135"/>
    <mergeCell ref="P135:R135"/>
    <mergeCell ref="S135:T135"/>
    <mergeCell ref="U135:Y135"/>
    <mergeCell ref="Z135:AD135"/>
  </mergeCells>
  <phoneticPr fontId="2"/>
  <dataValidations count="3">
    <dataValidation type="list" allowBlank="1" showInputMessage="1" showErrorMessage="1" sqref="AE63:AF93 AE106:AF136" xr:uid="{ED7F7BFA-1E4D-42CC-88B6-039521A4A0A0}">
      <formula1>$Y$47:$Y$49</formula1>
    </dataValidation>
    <dataValidation type="list" allowBlank="1" showInputMessage="1" showErrorMessage="1" sqref="AE37:AF44" xr:uid="{1BCF98F1-556D-4807-B9ED-6C2CC389413F}">
      <formula1>$Y$48:$Y$50</formula1>
    </dataValidation>
    <dataValidation type="list" allowBlank="1" showInputMessage="1" showErrorMessage="1" sqref="AP48" xr:uid="{BA9BF512-2F13-44AE-9509-3EBCCB20FB00}">
      <formula1>$AR$48:$AR$50</formula1>
    </dataValidation>
  </dataValidations>
  <pageMargins left="0.78740157480314965" right="0.39370078740157483" top="0.59055118110236227" bottom="0.59055118110236227" header="0.51181102362204722" footer="0.51181102362204722"/>
  <pageSetup paperSize="9" scale="91" orientation="portrait" cellComments="asDisplayed"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基本項目(入力)</vt:lpstr>
      <vt:lpstr>請求書(様式1-①)</vt:lpstr>
      <vt:lpstr>明細(様式1-②)</vt:lpstr>
      <vt:lpstr>記入例①</vt:lpstr>
      <vt:lpstr>記入例②</vt:lpstr>
      <vt:lpstr>記入例③</vt:lpstr>
      <vt:lpstr>'基本項目(入力)'!Print_Area</vt:lpstr>
      <vt:lpstr>記入例①!Print_Area</vt:lpstr>
      <vt:lpstr>記入例②!Print_Area</vt:lpstr>
      <vt:lpstr>記入例③!Print_Area</vt:lpstr>
      <vt:lpstr>'請求書(様式1-①)'!Print_Area</vt:lpstr>
      <vt:lpstr>'明細(様式1-②)'!Print_Area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薗田 恵利</dc:creator>
  <cp:lastModifiedBy>安岡 淳啓</cp:lastModifiedBy>
  <cp:lastPrinted>2023-08-30T00:33:33Z</cp:lastPrinted>
  <dcterms:created xsi:type="dcterms:W3CDTF">2023-05-29T01:58:44Z</dcterms:created>
  <dcterms:modified xsi:type="dcterms:W3CDTF">2023-10-05T00:26:58Z</dcterms:modified>
</cp:coreProperties>
</file>